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firstSheet="3" activeTab="11"/>
  </bookViews>
  <sheets>
    <sheet name="общие" sheetId="1" r:id="rId1"/>
    <sheet name="раздел1" sheetId="2" r:id="rId2"/>
    <sheet name="раздел 2" sheetId="3" r:id="rId3"/>
    <sheet name="раздел3" sheetId="4" r:id="rId4"/>
    <sheet name="раздел4" sheetId="5" r:id="rId5"/>
    <sheet name="раздел 5" sheetId="6" r:id="rId6"/>
    <sheet name="раздел 6" sheetId="7" r:id="rId7"/>
    <sheet name="раздел 7" sheetId="8" r:id="rId8"/>
    <sheet name="раздел 8" sheetId="9" r:id="rId9"/>
    <sheet name="раздел 9" sheetId="10" r:id="rId10"/>
    <sheet name="раздел 10" sheetId="11" r:id="rId11"/>
    <sheet name="раздел 11" sheetId="12" r:id="rId12"/>
  </sheets>
  <definedNames/>
  <calcPr fullCalcOnLoad="1"/>
</workbook>
</file>

<file path=xl/sharedStrings.xml><?xml version="1.0" encoding="utf-8"?>
<sst xmlns="http://schemas.openxmlformats.org/spreadsheetml/2006/main" count="1021" uniqueCount="449">
  <si>
    <t>Общая информация</t>
  </si>
  <si>
    <r>
      <t>•</t>
    </r>
    <r>
      <rPr>
        <sz val="7"/>
        <color indexed="8"/>
        <rFont val="Times New Roman"/>
        <family val="1"/>
      </rPr>
      <t xml:space="preserve">      </t>
    </r>
    <r>
      <rPr>
        <sz val="14"/>
        <color indexed="8"/>
        <rFont val="Times New Roman"/>
        <family val="1"/>
      </rPr>
      <t>Средняя наполняемость классов.</t>
    </r>
  </si>
  <si>
    <r>
      <t>•</t>
    </r>
    <r>
      <rPr>
        <sz val="7"/>
        <color indexed="8"/>
        <rFont val="Times New Roman"/>
        <family val="1"/>
      </rPr>
      <t xml:space="preserve">      </t>
    </r>
    <r>
      <rPr>
        <sz val="14"/>
        <color indexed="8"/>
        <rFont val="Times New Roman"/>
        <family val="1"/>
      </rPr>
      <t>Наличие возможности использовать Интернет во внеурочное время (доля учеников); количество часов в неделю, в течение которых школьники могут пользоваться Интернетом в условиях общеобразовательного учреждения.</t>
    </r>
  </si>
  <si>
    <t>в том числе по классам</t>
  </si>
  <si>
    <r>
      <t>•</t>
    </r>
    <r>
      <rPr>
        <sz val="7"/>
        <color indexed="8"/>
        <rFont val="Times New Roman"/>
        <family val="1"/>
      </rPr>
      <t xml:space="preserve">      </t>
    </r>
    <r>
      <rPr>
        <sz val="14"/>
        <color indexed="8"/>
        <rFont val="Times New Roman"/>
        <family val="1"/>
      </rPr>
      <t>Численность детей, обучающихся в объединённых 
классах-комплектах.</t>
    </r>
  </si>
  <si>
    <t>Указать  объединенные классы</t>
  </si>
  <si>
    <r>
      <t>•</t>
    </r>
    <r>
      <rPr>
        <sz val="7"/>
        <color indexed="8"/>
        <rFont val="Times New Roman"/>
        <family val="1"/>
      </rPr>
      <t xml:space="preserve">      </t>
    </r>
    <r>
      <rPr>
        <sz val="14"/>
        <color indexed="8"/>
        <rFont val="Times New Roman"/>
        <family val="1"/>
      </rPr>
      <t>Численность обучающихся, имеющих 
ограниченные возможности в здоро­вье, 
от общей численности обучающихся.</t>
    </r>
  </si>
  <si>
    <r>
      <t>•</t>
    </r>
    <r>
      <rPr>
        <sz val="7"/>
        <color indexed="8"/>
        <rFont val="Times New Roman"/>
        <family val="1"/>
      </rPr>
      <t xml:space="preserve">      </t>
    </r>
    <r>
      <rPr>
        <sz val="14"/>
        <color indexed="8"/>
        <rFont val="Times New Roman"/>
        <family val="1"/>
      </rPr>
      <t>Общая численность детей, охваченных предоставлением
 общедоступного и качественного образования всего обучающихся по списку:</t>
    </r>
  </si>
  <si>
    <r>
      <t>•</t>
    </r>
    <r>
      <rPr>
        <sz val="7"/>
        <color indexed="8"/>
        <rFont val="Times New Roman"/>
        <family val="1"/>
      </rPr>
      <t xml:space="preserve">      </t>
    </r>
    <r>
      <rPr>
        <sz val="14"/>
        <color indexed="8"/>
        <rFont val="Times New Roman"/>
        <family val="1"/>
      </rPr>
      <t xml:space="preserve">Численность обучающихся по общеобразовательным
 программам 7, 8 видов 
</t>
    </r>
  </si>
  <si>
    <t>7 вид</t>
  </si>
  <si>
    <t>8 вид</t>
  </si>
  <si>
    <r>
      <t>•</t>
    </r>
    <r>
      <rPr>
        <sz val="7"/>
        <color indexed="8"/>
        <rFont val="Times New Roman"/>
        <family val="1"/>
      </rPr>
      <t xml:space="preserve">      </t>
    </r>
    <r>
      <rPr>
        <sz val="14"/>
        <color indexed="8"/>
        <rFont val="Times New Roman"/>
        <family val="1"/>
      </rPr>
      <t>Количество точек свободного доступа в Интернет
 на 1 обучающегося.</t>
    </r>
  </si>
  <si>
    <t xml:space="preserve"> (отдельно по классам-комплектам)
 количество чел.</t>
  </si>
  <si>
    <t>Отчет «Итоги внутреннего мониторинга качества образования» МБОУ _______________________</t>
  </si>
  <si>
    <t xml:space="preserve">Раздел 1 </t>
  </si>
  <si>
    <t>Период мониторинга</t>
  </si>
  <si>
    <t>С 2009-2010 учебного года и по настоящее время.</t>
  </si>
  <si>
    <t>Раздел 2</t>
  </si>
  <si>
    <t>Локальный акт по осуществлению мониторинга качества образования</t>
  </si>
  <si>
    <t>Раздел 3</t>
  </si>
  <si>
    <t>Показатели сбора информации</t>
  </si>
  <si>
    <t>- итоги регионального экзамена, ГИА и ЕГЭ;</t>
  </si>
  <si>
    <t>- итоги Всероссийской олимпиады школьников;</t>
  </si>
  <si>
    <t>- результаты контрольных срезов знаний обучающихся;</t>
  </si>
  <si>
    <t>- оценка уроков, посещенных администрацией школы;</t>
  </si>
  <si>
    <t>- кадровый потенциал общеобразовательного учреждения;</t>
  </si>
  <si>
    <t>- степень удовлетворённости родителей обучающихся качеством</t>
  </si>
  <si>
    <t>предоставляемых образовательных услуг.</t>
  </si>
  <si>
    <t>Раздел 4</t>
  </si>
  <si>
    <t>Промежутки времени, в которые осуществляется сбор информации</t>
  </si>
  <si>
    <t>Промежутки времени (рубежи), в которые осуществляется сбор ин­формации, неизменны на протяжении всего мониторингового перио­да, определяются планом работы образовательного учреждения на текущий учебный год:</t>
  </si>
  <si>
    <t>- 10-20 сентября .... года: входная диагностика знаний обучающихся в 4,7,8,9,11 классах по русскому языку и математике и так далее.</t>
  </si>
  <si>
    <t>В ... учебном году результаты регионального экзамена выше (ниже), чем в предыдущем году: по математике на «4» и «5» закончили курс обучения ...% обучающихся, неудовлетворительные результаты (от­метки «2») составили... % . По итогам ГИА .... выпускников 9 клас­са закончили курс обучения по образовательным программам основ­ного общего образования, из них на «5» -...(..%) человек; «4» -...(..%), «3» -...(..%), «2» -...(..%). Награждены похвальными грамо­тами за курс обучения основной общеобразовательной школы ... че­ловек (указать количество обучающихся).</t>
  </si>
  <si>
    <t>Раздел 5</t>
  </si>
  <si>
    <t>По итогам ЕГЭ .... выпускников получили документы государствен­ного образца о среднем (полном) общем образовании. Получены ре­зультаты, которые превышают средние региональные значения по .... (указать общеобразовательные предметы). Выпускники 11 класса (указать количество обучающихся) получили 100 баллов по ... (ука­зать общеобразовательный предмет). Награждены похвальными гра­мотами за курс обучения в средней (полной) общеобразовательной школе ... человек (указать количество обучающихся). Вместе с тем не освоили курс обучения средней общеобразователь­ной школы в ... году, окончили школу со справкой ... (указать коли­чество обучающих за три последних года).</t>
  </si>
  <si>
    <t>Оставлены на повторный год обучения в 2-10 классах ... человек.</t>
  </si>
  <si>
    <t>Наблюдается отрицательная динамика (2010 Г.-2012 г.) результатов</t>
  </si>
  <si>
    <t>Результаты регионального экзамена ГИА и ЕГЭ</t>
  </si>
  <si>
    <t>ЕГЭ ... (указать предметы и разность баллов: по литературе на 4,8 балла и т.д.). Ниже средних областных показателей получены результаты ЕГЭ по ... (указать общеобразовательные предметы и разность баллов: по математике на 7,2 балла, обществознанию на 6,5 баллов и т.д.). Ниже средних показателей по России получены результаты единого государственного экзамена  (указать общеобразователь­ные предметы и разность баллов: по истории на 1,2 балла и т.д.). Не преодолели минимальный порог баллов... (указать предмет ЕГЭ, количество обучающихся).</t>
  </si>
  <si>
    <t>Раздел 6</t>
  </si>
  <si>
    <t>Результаты контрольных срезов знаний обучающихся в текущем учебном году</t>
  </si>
  <si>
    <t>Раздел 7</t>
  </si>
  <si>
    <t>Результаты участия обучающихся во Всероссийской олимпиаде школьников</t>
  </si>
  <si>
    <t>В течение трёх последних лет процент победителей от общего числа участников Всероссийской олимпиады уровень) в ...году являются: ...(указать номинацию, в которой получено призовое место Всероссийской олимпиады школьников).Победителями Всероссийской олимпиады школьников (областнойшкольников (областной уро­вень) увеличился /уменьшился с % до ...%.</t>
  </si>
  <si>
    <t>Раздел 8</t>
  </si>
  <si>
    <t>Кадровый потенциал общеобразовательного учреждения</t>
  </si>
  <si>
    <t xml:space="preserve">уровень образования и квалификация директора 
</t>
  </si>
  <si>
    <t>количество учителей в школе</t>
  </si>
  <si>
    <t>кол-во</t>
  </si>
  <si>
    <t>% от общ.</t>
  </si>
  <si>
    <t>из них:</t>
  </si>
  <si>
    <t>имеющих высшее профессиональное образование</t>
  </si>
  <si>
    <t>среднее профессиональное образование</t>
  </si>
  <si>
    <t>высшее профессиональное образование в области педагогики</t>
  </si>
  <si>
    <t>среднее профессиональное в области педагогики</t>
  </si>
  <si>
    <t>человек; аттестованных по занимаемой должности</t>
  </si>
  <si>
    <t xml:space="preserve">имеющих квалификационные категории: </t>
  </si>
  <si>
    <t>высшую категорию</t>
  </si>
  <si>
    <t>1 категорию</t>
  </si>
  <si>
    <t>2 категорию</t>
  </si>
  <si>
    <t>прошли курсовую подготовку (1 раз в 5 лет) по преподаваемым предметам</t>
  </si>
  <si>
    <t>Раздел 9</t>
  </si>
  <si>
    <t>Выводы администрации общеобразовательного учреждения по итогам посещения уроков</t>
  </si>
  <si>
    <t>Раздел 10</t>
  </si>
  <si>
    <t>Степень удовлетворённости родителей обучающихся качеством предоставляемых образовательных услуг</t>
  </si>
  <si>
    <t>Раздел 11</t>
  </si>
  <si>
    <t>Управленческие решения, принятые по итогам мониторинга качества образования</t>
  </si>
  <si>
    <r>
      <t>-</t>
    </r>
    <r>
      <rPr>
        <sz val="7"/>
        <color indexed="8"/>
        <rFont val="Times New Roman"/>
        <family val="1"/>
      </rPr>
      <t xml:space="preserve">   </t>
    </r>
    <r>
      <rPr>
        <sz val="12"/>
        <color indexed="8"/>
        <rFont val="Times New Roman"/>
        <family val="1"/>
      </rPr>
      <t xml:space="preserve">индивидуальные образовательные маршруты с учетом дифферен­цированного подхода к учебной деятельности обучающихся (особо одарённые, «группа риска») на текущий учебный год: </t>
    </r>
  </si>
  <si>
    <r>
      <t>-</t>
    </r>
    <r>
      <rPr>
        <sz val="7"/>
        <color indexed="8"/>
        <rFont val="Times New Roman"/>
        <family val="1"/>
      </rPr>
      <t xml:space="preserve">   </t>
    </r>
    <r>
      <rPr>
        <sz val="12"/>
        <color indexed="8"/>
        <rFont val="Times New Roman"/>
        <family val="1"/>
      </rPr>
      <t>планы тематических проверок, методической работы с учителями, графики посещения уроков (на текущий учебный год) с учётом диф­ференцированного подхода к педагогический деятельности (молодых и малоопытных, вновь прибывших учителей, учителей, осуществляющих подготовку обучающихся к ЕГЭ и ГИА)......</t>
    </r>
  </si>
  <si>
    <t>доля учеников)</t>
  </si>
  <si>
    <t>количество часов в неделю</t>
  </si>
  <si>
    <t>%</t>
  </si>
  <si>
    <t>Отчет «Итоги внутреннего мониторинга качества образования» МБОУ ___"Сакмарская СОШ"____________________</t>
  </si>
  <si>
    <t>Результаты регионального экзамена (по классам):</t>
  </si>
  <si>
    <t>математика: «5» – 11, «4» – 27, «3» – 29, «2» – 0</t>
  </si>
  <si>
    <t>русский язык: «5» – 6, «4» – 24, «3» – 37, «2» – 0</t>
  </si>
  <si>
    <t>математика: «5» – 10, «4» – 16, «3» – 23, «2» – 0</t>
  </si>
  <si>
    <t>русский язык: «5» – 5, «4» – 18, «3» – 22, «2» – 4</t>
  </si>
  <si>
    <t>Средний балл по комплексной работе – 34,2. Высокий уровень показали 22 ученика, уровень выше среднего – 38, допустимый уровень – 2.</t>
  </si>
  <si>
    <t>математика: «5» – 4, «4» – 12, «3» – 40, «2» – 0</t>
  </si>
  <si>
    <t>русский язык: «5» – 9, «4» – 26, «3» – 20, «2» – 0</t>
  </si>
  <si>
    <t>математика: «5» – 10, «4» – 19, «3» – 35, «2» – 3</t>
  </si>
  <si>
    <t>русский язык: «5» – 7, «4» – 27, «3» – 31, «2» – 2</t>
  </si>
  <si>
    <t>По математике показатели ниже по сравнению с 2010-2011 учебным годом, по русскому языку выше.</t>
  </si>
  <si>
    <t xml:space="preserve"> Результаты регионального экзамена (по классам):</t>
  </si>
  <si>
    <t>Высокий уровень показали 26 учеников, уровень выше среднего – 18, допустимый уровень – 4.</t>
  </si>
  <si>
    <t>математика: «5» – 8, «4» – 15, «3» – 23, «2» – 0</t>
  </si>
  <si>
    <t>русский язык: «5» – 10, «4» – 14, «3» – 21, «2» – 0</t>
  </si>
  <si>
    <t>математика: «5» – 2, «4» – 12, «3» – 43, «2» – 0</t>
  </si>
  <si>
    <t>русский язык: «5» – 5, «4» – 25, «3» – 27, «2» – 0</t>
  </si>
  <si>
    <t>По сравнению с 2011-2012 учебным годом показатели по математике и по русскому языку выше.</t>
  </si>
  <si>
    <t>Предмет</t>
  </si>
  <si>
    <t>Всего сдавало</t>
  </si>
  <si>
    <t>результат</t>
  </si>
  <si>
    <t>Успев.%</t>
  </si>
  <si>
    <t>Качество</t>
  </si>
  <si>
    <t>алгебра</t>
  </si>
  <si>
    <t>геометрия</t>
  </si>
  <si>
    <t>Рус. язык</t>
  </si>
  <si>
    <t xml:space="preserve">Получены результаты, которые превышают средние значения: </t>
  </si>
  <si>
    <t xml:space="preserve"> Не освоивших курс обучения средней общеобразовательной школы, окончивших школу со справкой за 3 последних года 2 человека – одна выпускница 2011 года (русский язык), в 2012 году она сдала ЕГЭ и получила аттестат, одна выпускница 2013 года (математика).</t>
  </si>
  <si>
    <t>2010-2011 – 4 участника;</t>
  </si>
  <si>
    <t>2011-2012 – 9 участников;</t>
  </si>
  <si>
    <t>2012-2013 – 5 участников.</t>
  </si>
  <si>
    <t>Отчет «Итоги внутреннего мониторинга качества образования» МБОУ _____"Сакмарская СОШ"__________________</t>
  </si>
  <si>
    <t>высшее, учитель русского языка и литературы</t>
  </si>
  <si>
    <t>На заседаниях педагогического совета рассматривался вопрос по итогам качества образования:</t>
  </si>
  <si>
    <r>
      <t>-</t>
    </r>
    <r>
      <rPr>
        <sz val="7"/>
        <color indexed="8"/>
        <rFont val="Times New Roman"/>
        <family val="1"/>
      </rPr>
      <t xml:space="preserve">        </t>
    </r>
    <r>
      <rPr>
        <sz val="12"/>
        <color indexed="8"/>
        <rFont val="Times New Roman"/>
        <family val="1"/>
      </rPr>
      <t>протокол № 3 от 12.11.12</t>
    </r>
  </si>
  <si>
    <r>
      <t>-</t>
    </r>
    <r>
      <rPr>
        <sz val="7"/>
        <color indexed="8"/>
        <rFont val="Times New Roman"/>
        <family val="1"/>
      </rPr>
      <t xml:space="preserve">        </t>
    </r>
    <r>
      <rPr>
        <sz val="12"/>
        <color indexed="8"/>
        <rFont val="Times New Roman"/>
        <family val="1"/>
      </rPr>
      <t>протокол № 5 от 14.01.13</t>
    </r>
  </si>
  <si>
    <r>
      <t>-</t>
    </r>
    <r>
      <rPr>
        <sz val="7"/>
        <color indexed="8"/>
        <rFont val="Times New Roman"/>
        <family val="1"/>
      </rPr>
      <t xml:space="preserve">        </t>
    </r>
    <r>
      <rPr>
        <sz val="12"/>
        <color indexed="8"/>
        <rFont val="Times New Roman"/>
        <family val="1"/>
      </rPr>
      <t>протокол № 7 от 1.04.13</t>
    </r>
  </si>
  <si>
    <t>Были приняты соответствующие решения:</t>
  </si>
  <si>
    <r>
      <t>1.</t>
    </r>
    <r>
      <rPr>
        <sz val="7"/>
        <color indexed="8"/>
        <rFont val="Times New Roman"/>
        <family val="1"/>
      </rPr>
      <t xml:space="preserve">      </t>
    </r>
    <r>
      <rPr>
        <sz val="12"/>
        <color indexed="8"/>
        <rFont val="Times New Roman"/>
        <family val="1"/>
      </rPr>
      <t>Усилить работу по мотивации учащихся к успешному учебному процессу в течение всего учебного года.</t>
    </r>
  </si>
  <si>
    <r>
      <t>2.</t>
    </r>
    <r>
      <rPr>
        <sz val="7"/>
        <color indexed="8"/>
        <rFont val="Times New Roman"/>
        <family val="1"/>
      </rPr>
      <t xml:space="preserve">      </t>
    </r>
    <r>
      <rPr>
        <sz val="12"/>
        <color indexed="8"/>
        <rFont val="Times New Roman"/>
        <family val="1"/>
      </rPr>
      <t>Учителям, имеющим неуспевающих по преподаваемому предмету, разработать план мероприятий по ликвидации пробелов знаний учащихся.</t>
    </r>
  </si>
  <si>
    <r>
      <t>3.</t>
    </r>
    <r>
      <rPr>
        <sz val="7"/>
        <color indexed="8"/>
        <rFont val="Times New Roman"/>
        <family val="1"/>
      </rPr>
      <t xml:space="preserve">      </t>
    </r>
    <r>
      <rPr>
        <sz val="12"/>
        <color indexed="8"/>
        <rFont val="Times New Roman"/>
        <family val="1"/>
      </rPr>
      <t>Классным руководителям провести родительское собрание по итогам четверти, совместно с родителями неуспевающих учащихся усилить контроль за успеваемостью данных учащихся. Работать в тесном контакте с учителями-предметниками.</t>
    </r>
  </si>
  <si>
    <t>Вопросы мониторинга рассматривались на совещании при завуче:</t>
  </si>
  <si>
    <r>
      <t>1.</t>
    </r>
    <r>
      <rPr>
        <sz val="7"/>
        <color indexed="8"/>
        <rFont val="Times New Roman"/>
        <family val="1"/>
      </rPr>
      <t xml:space="preserve">      </t>
    </r>
    <r>
      <rPr>
        <sz val="12"/>
        <color indexed="8"/>
        <rFont val="Times New Roman"/>
        <family val="1"/>
      </rPr>
      <t>Протокол № 3 от 25.10.12</t>
    </r>
  </si>
  <si>
    <r>
      <t>2.</t>
    </r>
    <r>
      <rPr>
        <sz val="7"/>
        <color indexed="8"/>
        <rFont val="Times New Roman"/>
        <family val="1"/>
      </rPr>
      <t xml:space="preserve">      </t>
    </r>
    <r>
      <rPr>
        <sz val="12"/>
        <color indexed="8"/>
        <rFont val="Times New Roman"/>
        <family val="1"/>
      </rPr>
      <t>Протокол № 5 от 17.12.12</t>
    </r>
  </si>
  <si>
    <r>
      <t>3.</t>
    </r>
    <r>
      <rPr>
        <sz val="7"/>
        <color indexed="8"/>
        <rFont val="Times New Roman"/>
        <family val="1"/>
      </rPr>
      <t xml:space="preserve">      </t>
    </r>
    <r>
      <rPr>
        <sz val="12"/>
        <color indexed="8"/>
        <rFont val="Times New Roman"/>
        <family val="1"/>
      </rPr>
      <t>Протокол № 6 от 21.01.13</t>
    </r>
  </si>
  <si>
    <r>
      <t>4.</t>
    </r>
    <r>
      <rPr>
        <sz val="7"/>
        <color indexed="8"/>
        <rFont val="Times New Roman"/>
        <family val="1"/>
      </rPr>
      <t xml:space="preserve">      </t>
    </r>
    <r>
      <rPr>
        <sz val="12"/>
        <color indexed="8"/>
        <rFont val="Times New Roman"/>
        <family val="1"/>
      </rPr>
      <t>Протокол № 6 от 21.01.13</t>
    </r>
  </si>
  <si>
    <r>
      <t>5.</t>
    </r>
    <r>
      <rPr>
        <sz val="7"/>
        <color indexed="8"/>
        <rFont val="Times New Roman"/>
        <family val="1"/>
      </rPr>
      <t xml:space="preserve">      </t>
    </r>
    <r>
      <rPr>
        <sz val="12"/>
        <color indexed="8"/>
        <rFont val="Times New Roman"/>
        <family val="1"/>
      </rPr>
      <t>Протокол № 8 от 28.03.13</t>
    </r>
  </si>
  <si>
    <r>
      <t>6.</t>
    </r>
    <r>
      <rPr>
        <sz val="7"/>
        <color indexed="8"/>
        <rFont val="Times New Roman"/>
        <family val="1"/>
      </rPr>
      <t xml:space="preserve">      </t>
    </r>
    <r>
      <rPr>
        <sz val="12"/>
        <color indexed="8"/>
        <rFont val="Times New Roman"/>
        <family val="1"/>
      </rPr>
      <t>Протокол № 9 от 22.04.13</t>
    </r>
  </si>
  <si>
    <t>нет</t>
  </si>
  <si>
    <r>
      <t>Выводы:</t>
    </r>
    <r>
      <rPr>
        <sz val="11"/>
        <color theme="1"/>
        <rFont val="Calibri"/>
        <family val="2"/>
      </rPr>
      <t xml:space="preserve"> </t>
    </r>
    <r>
      <rPr>
        <sz val="12"/>
        <color indexed="8"/>
        <rFont val="Times New Roman"/>
        <family val="1"/>
      </rPr>
      <t xml:space="preserve">Уроки проведены методически грамотно, соответствуют календарно-тематическому планированию, учителя хорошо владеют методикой преподавания. В школе много творческих учителей. На уроках проводится работа по </t>
    </r>
    <r>
      <rPr>
        <sz val="12"/>
        <color indexed="8"/>
        <rFont val="Times New Roman"/>
        <family val="1"/>
      </rPr>
      <t>расширению осведомленности учащихся, по привитию навыков самообразовательной деятельности, развиваются навыки самостоятельной деятельности. Применяются современные образовательные технологии.</t>
    </r>
  </si>
  <si>
    <t>Выводы администрации МБОУ «Сакмарская СОШ» по итогам посещения уроков</t>
  </si>
  <si>
    <t>№ п/п</t>
  </si>
  <si>
    <t>ФИО учителя</t>
  </si>
  <si>
    <t>предмет</t>
  </si>
  <si>
    <t>Количество посещенных уроков</t>
  </si>
  <si>
    <t>Выводы и рекомендации</t>
  </si>
  <si>
    <t>директором</t>
  </si>
  <si>
    <t>Зам. директора по УВР</t>
  </si>
  <si>
    <t xml:space="preserve">Абрамова Л.Т. </t>
  </si>
  <si>
    <t>технология</t>
  </si>
  <si>
    <t>Уроки интересные, практически направленные, систематическое использование ИКТ</t>
  </si>
  <si>
    <t xml:space="preserve">Комлев А.И.    </t>
  </si>
  <si>
    <t>Биология</t>
  </si>
  <si>
    <t>Учитель работает над включением каждого ученика в деятельность, над развитием познавательного интереса, систематически использует ИКТ.</t>
  </si>
  <si>
    <t xml:space="preserve">Шишова О.Б.   </t>
  </si>
  <si>
    <t>География</t>
  </si>
  <si>
    <t xml:space="preserve">Лебедева Н.А.  </t>
  </si>
  <si>
    <t>Информатика</t>
  </si>
  <si>
    <t>математика</t>
  </si>
  <si>
    <t>Зеленская Н.В.</t>
  </si>
  <si>
    <t>История и обществознание</t>
  </si>
  <si>
    <t>Методическая структура урока соответствует поставленным целям, уроки носят нравственную и мировоззренческую направленность, используются эффективные методы обучения.</t>
  </si>
  <si>
    <t>Чеботарева М.П.</t>
  </si>
  <si>
    <t>Чеботарёва О.Б.</t>
  </si>
  <si>
    <t>Русский язык, литература</t>
  </si>
  <si>
    <t>Уроки построены методически грамотно, разнообразные формы работы, учитель работает в системе, рекомендовано – шире использовать ИКТ</t>
  </si>
  <si>
    <t>Утарбаева Ж.Ш.</t>
  </si>
  <si>
    <t>Мельникова В.Н.</t>
  </si>
  <si>
    <t>Мощенко Л.В.</t>
  </si>
  <si>
    <t>На уроках применяются разнообразные формы и методы, в том числе ИКТ, организована в достаточной мере самостоятельная работа учащихся на разных этапах урока.</t>
  </si>
  <si>
    <t>Карасёва Л.М.</t>
  </si>
  <si>
    <t>Комардина Т.Н.</t>
  </si>
  <si>
    <t>Физика</t>
  </si>
  <si>
    <t>Руснак Л.А.</t>
  </si>
  <si>
    <t>Биология, география</t>
  </si>
  <si>
    <t>Высокая оценка методической  вооруженности  и  педагогической  техники учителя. Рекомендации – работа на самоконтроле.</t>
  </si>
  <si>
    <t>Клёнкина Т.А.</t>
  </si>
  <si>
    <t>Английский язык</t>
  </si>
  <si>
    <t>Физическая культура</t>
  </si>
  <si>
    <t>Учитель строит уроки на грамотном методическом  уровне. Рекомендации – плотнее работать с классными руководителями по организации подготовки учащихся к уроку</t>
  </si>
  <si>
    <t>Гак Л.Ф.</t>
  </si>
  <si>
    <t>ИЗО</t>
  </si>
  <si>
    <t>Учитель творчески подходит к планированию и проведению уроков, дети активны, с большим интересом работают на всех этапах урока, развивается творческая личность. Рекомендации – работа на самоконтроле и проведение мастер-класса.</t>
  </si>
  <si>
    <t>Панарат В.А.</t>
  </si>
  <si>
    <t>Начальные классы</t>
  </si>
  <si>
    <t>Евдокимова Л.Н.</t>
  </si>
  <si>
    <t>Суханова Н.В.</t>
  </si>
  <si>
    <t>Высокая оценка методической  вооруженности  и  педагогической  техники учителя. Применение современных образовательных технологий, огромная работа проводится с одаренными детьми. Учитель творческий. Рекомендации – работа на самоконтроле.</t>
  </si>
  <si>
    <t>Брынцева Т.Н.</t>
  </si>
  <si>
    <t>Абрамова О.С.</t>
  </si>
  <si>
    <t>Килякова З.Н.</t>
  </si>
  <si>
    <t>химия</t>
  </si>
  <si>
    <t>На уроках определяется высокая доля практической деятельности в общем объеме урока, прививается интерес к предмету, уроки продуманы, проводятся на высоком методическом уровне</t>
  </si>
  <si>
    <t>Первушина Т.И.</t>
  </si>
  <si>
    <t>Горбунова Л.М.</t>
  </si>
  <si>
    <t>Зуева М.А.</t>
  </si>
  <si>
    <t>Альбакова А.Р.</t>
  </si>
  <si>
    <t>Музыка</t>
  </si>
  <si>
    <t>Мажарцева Л.Г.</t>
  </si>
  <si>
    <t>На уроках доброжелательная атмосфера, учитель серьезно готовится к урокам, выдерживает структуру урока, применяет здоровьесберегающие технологии.</t>
  </si>
  <si>
    <t>Скородумова Н.В.</t>
  </si>
  <si>
    <t>Мажарцева С.В.</t>
  </si>
  <si>
    <t>Немецкий язык</t>
  </si>
  <si>
    <t>На уроках в системе проводятся речевые и фонетические зарядки, наблюдается смена видов деятельности, ученики на уроках активны, дисциплинированы.</t>
  </si>
  <si>
    <t xml:space="preserve">Лебедев С.П.      </t>
  </si>
  <si>
    <t>На уроках определяется высокая доля практической деятельности в общем объеме урока, прививается интерес к предмету.</t>
  </si>
  <si>
    <t>Прививается интерес к предмету, используются игровые формы, учитель выдерживает структуру урока, необходимо больше внимания уделять аудированию.</t>
  </si>
  <si>
    <t>Круцкина Н.А.</t>
  </si>
  <si>
    <t>Евдокимова Л.П.</t>
  </si>
  <si>
    <t>Старцев П.И.</t>
  </si>
  <si>
    <t>Ефременко Т.И.</t>
  </si>
  <si>
    <t>Творческий учитель, проводит уроки на высоком профессиональном уровне, использует на всех уроках ИКТ, активизирует познавательную деятельность учащихся, развивает речь, привлекает учащихся к исследовательским работам.</t>
  </si>
  <si>
    <t>Уроки проведены методически грамотно, соответствуют календарно-тематическому планированию. Рекомендации: использовать на уроках наглядность, различные формы и методы активизации учащихся на всех этапах урока.</t>
  </si>
  <si>
    <t>Воротникова Е.Г.</t>
  </si>
  <si>
    <t>Положение о внутришкольном контроле МБОУ "Сакмарская СОШ". Утвержено решением заседания педагогического совета протокол № 10 от 28.05.2013</t>
  </si>
  <si>
    <t>Неизменные на протяжении всего мониторингового периода показатели сбора информации о качестве образования:</t>
  </si>
  <si>
    <t>математика: «5» – 6, «4» – 20, «3» – 26, «2» – 0</t>
  </si>
  <si>
    <t>русский язык: «5» – 10, «4» – 14, «3» – 10, «2» – 0</t>
  </si>
  <si>
    <t>математика: «5» – 8, «4» – 12, «3» – 27, «2» – 0</t>
  </si>
  <si>
    <t>русский язык: «5» – 12, «4» – 15, «3» – 20, «2» – 0</t>
  </si>
  <si>
    <t>Отчет «Итоги внутреннего мониторинга качества образования» МБОУ _"Сакмарская СОШ"______________________</t>
  </si>
  <si>
    <t>2013-2014 - 7 участников.</t>
  </si>
  <si>
    <t xml:space="preserve">В течение четырех последних лет победителей или призеров Всероссийской олимпиады школьников (областной уровень)  не было. </t>
  </si>
  <si>
    <t>решения педсоветов, совещаний при директоре за три последних года: ;</t>
  </si>
  <si>
    <t>протокол № 1 от 27.08.13</t>
  </si>
  <si>
    <t>протокол от 11.11.13</t>
  </si>
  <si>
    <t>протокол от 31.03.14</t>
  </si>
  <si>
    <t>протокол № от 23.09.13</t>
  </si>
  <si>
    <t>протокол № от 28.10.13</t>
  </si>
  <si>
    <t>протокол № от 25.11.13</t>
  </si>
  <si>
    <t>протокол № от 23.12.13</t>
  </si>
  <si>
    <t>протокол № от 27.01.14</t>
  </si>
  <si>
    <t>протокол № от 24.02.14</t>
  </si>
  <si>
    <t>протокол № от 17.03.14</t>
  </si>
  <si>
    <t>протокол № от 28.04.14</t>
  </si>
  <si>
    <t>протокол № от 19.05.14</t>
  </si>
  <si>
    <t>По сравнению с 2012-2013 учебным годом качество знаний в 7 классах по русскому языку ниже на 8,1%, по математике - на 6,3%; в 8 классах показатели качества знаний выше по русскому языку на 7,4%, по математике - на 10%.</t>
  </si>
  <si>
    <t xml:space="preserve">Наблюдается положительная динамика (2010 г. – 2014г.) результатов ЕГЭ по русскому языку, математике, обществознанию, биологии средний балл остается на высоком уровне. </t>
  </si>
  <si>
    <t>Переплетчикова Н.К.</t>
  </si>
  <si>
    <t>Оставлены на повторный год обучения в 2-10 классах в 2012 году 4 человека, в 2013 году – 5 человек; в 2014 году - 1 человек.</t>
  </si>
  <si>
    <t>Прививается интерес к учению, используются игровые формы, проводится кропотливая работа над усвоением нового. Рекомендации – шире применять инновационные технологии, продумывать решение организационных задач обучения</t>
  </si>
  <si>
    <t>Прививается интерес к предмету, используются игровые формы, проводится кропотливая работа над развитием музыкальной культуры. Рекомендации – проводить мастер-классы для коллег по применению на уроках ИКТ</t>
  </si>
  <si>
    <t>Уроки продуманные, в системе применяется дифференцированный подход</t>
  </si>
  <si>
    <t>Уроки проведены методически грамотно, на высоком профессиональном уровне, учитель хорошо владеет методикой преподавания. Рекомендации – следить за осанкой учащихся.</t>
  </si>
  <si>
    <t xml:space="preserve">Гарпенко С. А. </t>
  </si>
  <si>
    <r>
      <t xml:space="preserve">На уроках проводится работа по </t>
    </r>
    <r>
      <rPr>
        <sz val="12"/>
        <color indexed="8"/>
        <rFont val="Times New Roman"/>
        <family val="1"/>
      </rPr>
      <t>расширению осведомленности учащихся, по привитию навыков самообразовательной деятельности, развиваются навыки самостоятельной деятельности. Применение современных образовательных технологий. Творческий учитель.</t>
    </r>
  </si>
  <si>
    <t>Высокая оценка методической  вооруженности  и  педагогической  техники учителя, творчески подходит к решению обучающих целей каждого урока. Рекомендации – работа на самоконтроле</t>
  </si>
  <si>
    <t>Учитель творчески подходит к планированию и проведению уроков, дети активны, с большим интересом работают на всех этапах урока.</t>
  </si>
  <si>
    <t xml:space="preserve">Зиганшина А. И. </t>
  </si>
  <si>
    <t>Прививается интерес к учению, используются игровые формы, проводится кропотливая работа над усвоением нового.</t>
  </si>
  <si>
    <t xml:space="preserve">Иванова Л. М. </t>
  </si>
  <si>
    <t>Английский язык, немецкий язык</t>
  </si>
  <si>
    <t xml:space="preserve">На уроках широкое использование Интернет-ресурсов, </t>
  </si>
  <si>
    <r>
      <t>На каждом уроке в н</t>
    </r>
    <r>
      <rPr>
        <sz val="12"/>
        <color indexed="8"/>
        <rFont val="Times New Roman"/>
        <family val="1"/>
      </rPr>
      <t xml:space="preserve">аличии 4 вида речевой деятельности (аудирование, говорение в диалоге или монологе, чтение, письмо), проводится </t>
    </r>
    <r>
      <rPr>
        <sz val="12"/>
        <color indexed="8"/>
        <rFont val="Times New Roman"/>
        <family val="1"/>
      </rPr>
      <t>о</t>
    </r>
    <r>
      <rPr>
        <sz val="12"/>
        <color indexed="8"/>
        <rFont val="Times New Roman"/>
        <family val="1"/>
      </rPr>
      <t>бучение учащихся приемам самостоятельной работы над языком.</t>
    </r>
  </si>
  <si>
    <t>На уроках формировалась активная  учебная деятельность, развивалось самостоятельное мышление, познавательные интересы. Рекомендации – больше работать над усвоением знаний учащимися группы «риска».</t>
  </si>
  <si>
    <t>Уроки проводятся методически правильно, ведется работа по организации самостоятельной работы учащихся на уроке.</t>
  </si>
  <si>
    <r>
      <t>На уроках соблюдается ТБ, уроки построены методически грамотно, достигают поставленных целей, наблюдается ц</t>
    </r>
    <r>
      <rPr>
        <sz val="12"/>
        <color indexed="8"/>
        <rFont val="Times New Roman"/>
        <family val="1"/>
      </rPr>
      <t>елесообразность затраченного времени на каждом этапе урока.</t>
    </r>
  </si>
  <si>
    <t xml:space="preserve">Мастрюков С. В. </t>
  </si>
  <si>
    <t xml:space="preserve">Учитель серьезно готовится к урокам, выдерживает структуру урока, применяет здоровьесберегающие технологии. Поощряет и стимулирует учащихся к продуктивной деятельности </t>
  </si>
  <si>
    <t xml:space="preserve">Проводится на всех уроках работа по овладению учащимися практических навыков, уроки грамотные, насыщенные. </t>
  </si>
  <si>
    <t xml:space="preserve">Мулдашева С. А. </t>
  </si>
  <si>
    <t>Обоснован правильный отбор методов, приемов и средств обучения, которые соответствуют содержанию учебного материала, эффективно используются наглядные пособия.</t>
  </si>
  <si>
    <t xml:space="preserve">Высокая оценка методической  вооруженности  и  педагогической  техники учителя. </t>
  </si>
  <si>
    <t>На уроках доброжелательная атмосфера, учитель серьезно готовится к урокам, выдерживает структуру урока, старается применять разнообразные формы и методы.</t>
  </si>
  <si>
    <t xml:space="preserve">Саренко Т. Е. </t>
  </si>
  <si>
    <t xml:space="preserve">ИЗО, технология </t>
  </si>
  <si>
    <t>Уроки проведены методически грамотно, на высоком профессиональном уровне, учитель хорошо владеет методикой преподавания.</t>
  </si>
  <si>
    <t xml:space="preserve">Сорокина Е. В. </t>
  </si>
  <si>
    <t xml:space="preserve">Учитель умело формулирует и обосновывает цели и задачи собственной педагогической деятельности в соответствии с нормативными требованиями, возрастными и индивидуальными особенностями обучающихся. </t>
  </si>
  <si>
    <r>
      <t xml:space="preserve">Проводится работа </t>
    </r>
    <r>
      <rPr>
        <sz val="12"/>
        <color indexed="8"/>
        <rFont val="Times New Roman"/>
        <family val="1"/>
      </rPr>
      <t xml:space="preserve"> по развитию речи учащихся, навыков чтения, письма, работы с книгой,</t>
    </r>
    <r>
      <rPr>
        <sz val="12"/>
        <color indexed="8"/>
        <rFont val="Times New Roman"/>
        <family val="1"/>
      </rPr>
      <t xml:space="preserve"> </t>
    </r>
    <r>
      <rPr>
        <sz val="12"/>
        <color indexed="8"/>
        <rFont val="Times New Roman"/>
        <family val="1"/>
      </rPr>
      <t>формирование понятийного аппарата. Рекомендовано – использовать ИКТ.</t>
    </r>
  </si>
  <si>
    <t xml:space="preserve">Уроки интересные, насыщенные, используются современные образовательные технологии. На уроках в старших классах проводится в системе исследовательская работа. </t>
  </si>
  <si>
    <t xml:space="preserve">Шултукова А. Ш. </t>
  </si>
  <si>
    <t>Всего</t>
  </si>
  <si>
    <t>Директором школы посещено 86 уроков, заместителями директора – 177 уроков.</t>
  </si>
  <si>
    <t>На уроках время распределено целесообразно, продуманы формы и методы, рационально организован труд учителя и ученика.</t>
  </si>
  <si>
    <t xml:space="preserve">Родители обучающихся ознакомлены с основной общеобразовательной программой МБОУ «Сакмарская СОШ». В ходе заседаний родительских комитетов, на родительских собраниях были проведены анкетирования с целью выявления степени удовлетворенности родителей обучающихся качеством предоставляемых услуг. Из анализа анкет следует сделать вывод, что 94% родителей удовлетворены качеством образовательных услуг, предоставляемых в МБОУ «Сакмарская СОШ» </t>
  </si>
  <si>
    <t>Отчет «Итоги внутреннего мониторинга качества образования» МБОУ "Сакмарская СОШ"______2014-2015 _________________</t>
  </si>
  <si>
    <r>
      <t>Совещания при завуче</t>
    </r>
    <r>
      <rPr>
        <sz val="12"/>
        <color indexed="8"/>
        <rFont val="Times New Roman"/>
        <family val="1"/>
      </rPr>
      <t>:</t>
    </r>
  </si>
  <si>
    <t>27.10.14.  Результаты входных контрольных работ по русскому языку и математике.</t>
  </si>
  <si>
    <t>27.10.14.  Итоги школьной олимпиады.  Организация работы с одаренными детьми.</t>
  </si>
  <si>
    <t>15.12.14.  Итоги проведения муниципальных предметных олимпиад.</t>
  </si>
  <si>
    <t>16.01.15.    Результаты контрольных работ по русскому языку и математике за первое полугодие.</t>
  </si>
  <si>
    <t>27.04.15. Результаты пробных региональных экзаменов. Готовность учащихся к государственной итоговой аттестации.</t>
  </si>
  <si>
    <t>18.05.15 Готовность документации к итоговой аттестации, инструктаж.</t>
  </si>
  <si>
    <t>Совещания при директоре:</t>
  </si>
  <si>
    <t>11.02.2015. Подготовка учащихся 11 класса к ЕГЭ.</t>
  </si>
  <si>
    <t>27.04.15. Удовлетворённость участников образовательного процесса качеством образования.</t>
  </si>
  <si>
    <t>Педагогические советы:</t>
  </si>
  <si>
    <t xml:space="preserve">24.11.14. Итоги 1 четверти 2014-2015  г. </t>
  </si>
  <si>
    <t>27.04.15. Через ИКТ- компетентного учителя к качественному обучению.</t>
  </si>
  <si>
    <t>22.05.15. О допуске выпускников 9-х и 11-х классов к итоговой аттестации.</t>
  </si>
  <si>
    <t>2014-2015 г.</t>
  </si>
  <si>
    <t>Разработать индивидуальные образовательные маршруты с учетом дифференцированного подхода к учебной деятельности для одаренных детей и детей "группы риска" на 2014-2015 учебный год"</t>
  </si>
  <si>
    <t xml:space="preserve">Регулярно вести учет сформированности  базовых умений,  планировать работу со слабоуспевающими учащимися </t>
  </si>
  <si>
    <t>  Учителям, имеющим неуспевающих по преподаваемому предмету, разработать план мероприятий по ликвидации пробелов знаний учащихся.</t>
  </si>
  <si>
    <t>продолжить разъяснительную работу с выпускниками 11  класса  по процедуре проведения ЕГЭ;</t>
  </si>
  <si>
    <t xml:space="preserve">- усилить контроль планирования и  работы учителей-предметников со слабоуспевающими обучающимися;                                              </t>
  </si>
  <si>
    <t xml:space="preserve">- включить в содержание учебного материала последующих уроков повторение недостаточно прочно усвоенных ранее тем; </t>
  </si>
  <si>
    <t>- особое внимание обратить на отработку заданий, необходимых для прохождения минимального порога;</t>
  </si>
  <si>
    <t xml:space="preserve"> -  усилить  эффективность работы с высокомотивированными учащимися</t>
  </si>
  <si>
    <r>
      <t>2010-2011 учебный год</t>
    </r>
    <r>
      <rPr>
        <sz val="14"/>
        <color indexed="8"/>
        <rFont val="Times New Roman"/>
        <family val="1"/>
      </rPr>
      <t>. В 7 классах по математике на «4» и «5» закончили курс обучения 56,7 % обучающихся, неудовлетворительных результатов нет; по русскому языку на «4» и «5» закончили курс обучения  44,8 %, неудовлетворительных результатов нет; в 8 классах по математике на «4» и «5» закончили курс обучения 53,1 % обучающихся, неудовлетворительных результатов нет; по русскому языку на «4» и «5» закончили курс обучения  46,9 %, неудовлетворительные результаты составили 8%.</t>
    </r>
  </si>
  <si>
    <r>
      <t>4 класс</t>
    </r>
    <r>
      <rPr>
        <sz val="14"/>
        <color indexed="8"/>
        <rFont val="Times New Roman"/>
        <family val="1"/>
      </rPr>
      <t>: 45 учеников «5» – 21, «4» – 20, «3» –3, «2» – 1.</t>
    </r>
  </si>
  <si>
    <r>
      <t>7 класс</t>
    </r>
    <r>
      <rPr>
        <sz val="14"/>
        <color indexed="8"/>
        <rFont val="Times New Roman"/>
        <family val="1"/>
      </rPr>
      <t>: 67 учеников</t>
    </r>
  </si>
  <si>
    <r>
      <t>8 класс</t>
    </r>
    <r>
      <rPr>
        <sz val="14"/>
        <color indexed="8"/>
        <rFont val="Times New Roman"/>
        <family val="1"/>
      </rPr>
      <t xml:space="preserve">: 49 учеников </t>
    </r>
  </si>
  <si>
    <r>
      <t>2011-2012 учебный год</t>
    </r>
    <r>
      <rPr>
        <sz val="14"/>
        <color indexed="8"/>
        <rFont val="Times New Roman"/>
        <family val="1"/>
      </rPr>
      <t>. В 7 классах по математике на «4» и «5» закончили курс обучения 29,6 % обучающихся, неудовлетворительных результатов нет; по русскому языку на «4» и «5» закончили курс обучения  64,8 %, неудовлетворительных результатов нет; в 8 классах по математике на «4» и «5» закончили курс обучения 43,3 % обучающихся, неудовлетворительные результаты составили 4,5%; по русскому языку на «4» и «5» закончили курс обучения  46,3 % учащихся, неудовлетворительные результаты составили 3%.</t>
    </r>
  </si>
  <si>
    <r>
      <t>4 класс</t>
    </r>
    <r>
      <rPr>
        <sz val="14"/>
        <color indexed="8"/>
        <rFont val="Times New Roman"/>
        <family val="1"/>
      </rPr>
      <t>: 62 ученика</t>
    </r>
  </si>
  <si>
    <r>
      <t>7 класс</t>
    </r>
    <r>
      <rPr>
        <sz val="14"/>
        <color indexed="8"/>
        <rFont val="Times New Roman"/>
        <family val="1"/>
      </rPr>
      <t xml:space="preserve">: 54 ученика </t>
    </r>
  </si>
  <si>
    <r>
      <t>8 класс</t>
    </r>
    <r>
      <rPr>
        <sz val="14"/>
        <color indexed="8"/>
        <rFont val="Times New Roman"/>
        <family val="1"/>
      </rPr>
      <t xml:space="preserve">: 67 учеников </t>
    </r>
  </si>
  <si>
    <r>
      <t>2012-2013 учебный год</t>
    </r>
    <r>
      <rPr>
        <sz val="14"/>
        <color indexed="8"/>
        <rFont val="Times New Roman"/>
        <family val="1"/>
      </rPr>
      <t>.</t>
    </r>
    <r>
      <rPr>
        <sz val="14"/>
        <color indexed="10"/>
        <rFont val="Times New Roman"/>
        <family val="1"/>
      </rPr>
      <t xml:space="preserve"> </t>
    </r>
    <r>
      <rPr>
        <sz val="14"/>
        <color indexed="8"/>
        <rFont val="Times New Roman"/>
        <family val="1"/>
      </rPr>
      <t>В 7 классах по математике на «4» и «5» закончили курс обучения 54,3% обучающихся, неудовлетворительных результатов нет; по русскому языку на «4» и «5» закончили курс обучения  54,3%, неудовлетворительный результат у 1 учащегося (2%); в 8 классах по математике на «4» и «5» закончили курс обучения 42,1% обучающихся, неудовлетворительных результатов нет; по русскому языку на «4» и «5» закончили курс обучения  50,9% учащихся, неудовлетворительных результатов нет.</t>
    </r>
  </si>
  <si>
    <r>
      <t>2013-2014 учебный год</t>
    </r>
    <r>
      <rPr>
        <sz val="14"/>
        <color indexed="8"/>
        <rFont val="Times New Roman"/>
        <family val="1"/>
      </rPr>
      <t>.</t>
    </r>
    <r>
      <rPr>
        <sz val="14"/>
        <color indexed="10"/>
        <rFont val="Times New Roman"/>
        <family val="1"/>
      </rPr>
      <t xml:space="preserve"> </t>
    </r>
    <r>
      <rPr>
        <sz val="14"/>
        <color indexed="8"/>
        <rFont val="Times New Roman"/>
        <family val="1"/>
      </rPr>
      <t xml:space="preserve">В 7 классах по математике на «4» и «5» закончили курс обучения 52% обучающихся, неудовлетворительных результатов нет; по русскому языку на «4» и «5» закончили курс обучения  </t>
    </r>
    <r>
      <rPr>
        <sz val="14"/>
        <color indexed="10"/>
        <rFont val="Times New Roman"/>
        <family val="1"/>
      </rPr>
      <t>46,2</t>
    </r>
    <r>
      <rPr>
        <sz val="14"/>
        <color indexed="8"/>
        <rFont val="Times New Roman"/>
        <family val="1"/>
      </rPr>
      <t>%, неудовлетворительных результатов нет; в 8 классах по математике на «4» и «5» закончили курс обучения 52,1% обучающихся, неудовлетворительных результатов нет; по русскому языку на «4» и «5» закончили курс обучения  58,3% учащихся, неудовлетворительных результатов нет.</t>
    </r>
  </si>
  <si>
    <r>
      <t>2014-2015 учебный год</t>
    </r>
    <r>
      <rPr>
        <sz val="14"/>
        <color indexed="8"/>
        <rFont val="Times New Roman"/>
        <family val="1"/>
      </rPr>
      <t>.</t>
    </r>
    <r>
      <rPr>
        <sz val="14"/>
        <color indexed="10"/>
        <rFont val="Times New Roman"/>
        <family val="1"/>
      </rPr>
      <t xml:space="preserve"> </t>
    </r>
    <r>
      <rPr>
        <sz val="14"/>
        <color indexed="8"/>
        <rFont val="Times New Roman"/>
        <family val="1"/>
      </rPr>
      <t xml:space="preserve">В 7 классах по математике на «4» и «5» закончили курс обучения  35 учащихся ( 56%) обучающихся, неудовлетворительных результатов нет; по русскому языку на «4» и «5» закончили курс обучения  37 </t>
    </r>
    <r>
      <rPr>
        <sz val="14"/>
        <color indexed="8"/>
        <rFont val="Times New Roman"/>
        <family val="1"/>
      </rPr>
      <t>учащихся  (60%),</t>
    </r>
    <r>
      <rPr>
        <sz val="14"/>
        <color indexed="8"/>
        <rFont val="Times New Roman"/>
        <family val="1"/>
      </rPr>
      <t xml:space="preserve"> неудовлетворительных результатов нет; в 8 классах по математике на «4» и «5» закончили курс обучения   35 учащихся (69%) обучающихся, неудовлетворительных результатов нет; по русскому языку на «4» и «5» закончили курс обучения  29 учащихся  (57%) учащихся, неудовлетворительных результатов нет.</t>
    </r>
  </si>
  <si>
    <r>
      <t>4 класс</t>
    </r>
    <r>
      <rPr>
        <sz val="14"/>
        <color indexed="8"/>
        <rFont val="Times New Roman"/>
        <family val="1"/>
      </rPr>
      <t>: 48 учеников</t>
    </r>
  </si>
  <si>
    <r>
      <t>7 класс</t>
    </r>
    <r>
      <rPr>
        <sz val="14"/>
        <color indexed="8"/>
        <rFont val="Times New Roman"/>
        <family val="1"/>
      </rPr>
      <t xml:space="preserve">: 52 ученика </t>
    </r>
  </si>
  <si>
    <r>
      <t>7 класс</t>
    </r>
    <r>
      <rPr>
        <sz val="14"/>
        <color indexed="8"/>
        <rFont val="Times New Roman"/>
        <family val="1"/>
      </rPr>
      <t xml:space="preserve">: 62 ученика </t>
    </r>
  </si>
  <si>
    <t>математика: «5» – 19, «4» – 16, «3» – 27, «2» – 0</t>
  </si>
  <si>
    <r>
      <t>7 класс</t>
    </r>
    <r>
      <rPr>
        <sz val="14"/>
        <color indexed="8"/>
        <rFont val="Times New Roman"/>
        <family val="1"/>
      </rPr>
      <t xml:space="preserve">: 46 учеников </t>
    </r>
  </si>
  <si>
    <t>русский язык: «5» – 18, «4» – 19, «3» – 25, «2» – 0</t>
  </si>
  <si>
    <r>
      <t>8 класс</t>
    </r>
    <r>
      <rPr>
        <sz val="14"/>
        <color indexed="8"/>
        <rFont val="Times New Roman"/>
        <family val="1"/>
      </rPr>
      <t xml:space="preserve">: 47 учеников </t>
    </r>
  </si>
  <si>
    <r>
      <t>8 класс</t>
    </r>
    <r>
      <rPr>
        <sz val="14"/>
        <color indexed="8"/>
        <rFont val="Times New Roman"/>
        <family val="1"/>
      </rPr>
      <t>: 51 ученик</t>
    </r>
  </si>
  <si>
    <t>математика: «5» – 14, «4» –21, «3» – 16, «2» – 0</t>
  </si>
  <si>
    <r>
      <t>8 класс</t>
    </r>
    <r>
      <rPr>
        <sz val="14"/>
        <color indexed="8"/>
        <rFont val="Times New Roman"/>
        <family val="1"/>
      </rPr>
      <t xml:space="preserve">: 57 учеников </t>
    </r>
  </si>
  <si>
    <t>По сравнению с 2013-2014 учебным годом качество знаний в 7 классах по русскому языку выше  на 10%, по математике - на 4%; в 8 классах показатели качества знаний выше по русскому языку  ниже на 1,3 %, по математике - на 16.9%.</t>
  </si>
  <si>
    <r>
      <t xml:space="preserve">По итогам ГИА в 2010-2011 учебном году 58 выпускников 9 класса </t>
    </r>
    <r>
      <rPr>
        <sz val="14"/>
        <color indexed="8"/>
        <rFont val="Times New Roman"/>
        <family val="1"/>
      </rPr>
      <t xml:space="preserve">закончили курс обучения по образовательным программам основного общего образования, из них на «5» – 4 человека (7 %); «4» – 24 (41 %), «3» – 30 (52 %), «2» – 0 (0 %). </t>
    </r>
  </si>
  <si>
    <r>
      <t>В 2013-2014 учебном году</t>
    </r>
    <r>
      <rPr>
        <sz val="14"/>
        <color indexed="8"/>
        <rFont val="Times New Roman"/>
        <family val="1"/>
      </rPr>
      <t xml:space="preserve"> 56 выпускников 9 класса окончили курс обучения по образовательным программам основного общего образования, из них на «5» – 2 (3,5%) человек; «4» – 19 (33,3 %), «3» – 37 (61,4 %), «2» – 1 (1,8%). Аттестат с отличием за курс основной школы получили 2 учащихся. </t>
    </r>
  </si>
  <si>
    <r>
      <t>В 2014-2015 учебном году</t>
    </r>
    <r>
      <rPr>
        <sz val="14"/>
        <color indexed="8"/>
        <rFont val="Times New Roman"/>
        <family val="1"/>
      </rPr>
      <t xml:space="preserve"> 52 выпускника 9 класса окончили курс обучения по образовательным программам основного общего образования, из них на «5» – 6 (12%) человек; «4» – 16 (31  %), «3» – 37 (57%).  Аттестат с отличием за курс основной школы получили 6 учащихся. </t>
    </r>
  </si>
  <si>
    <r>
      <t>В 2011-2012 учебном году</t>
    </r>
    <r>
      <rPr>
        <sz val="14"/>
        <color indexed="8"/>
        <rFont val="Times New Roman"/>
        <family val="1"/>
      </rPr>
      <t xml:space="preserve"> 49 выпускников 9 класса закончили курс обучения по образовательным программам основного общего образования, из них на «5» – 9 (18 %) человек; «4» – 7 (14 %), «3» – 32 (66 %), «2» – 1 (2 %). Аттестат с отличием за курс основной школы получили 9 учащихся.</t>
    </r>
  </si>
  <si>
    <r>
      <t>В 2012-2013 учебном году</t>
    </r>
    <r>
      <rPr>
        <sz val="14"/>
        <color indexed="8"/>
        <rFont val="Times New Roman"/>
        <family val="1"/>
      </rPr>
      <t xml:space="preserve"> 62 выпускника 9 класса окончили курс обучения по образовательным программам основного общего образования, из них на «5» – 8 (13 %) человек; «4» – 20 (32 %), «3» – 34 (55 %), «2» – 0. Аттестат с отличием за курс основной школы получили 8 учащихся. </t>
    </r>
  </si>
  <si>
    <t>Результаты ГИА-2015:</t>
  </si>
  <si>
    <r>
      <t>По итогам ЕГЭ в 2011-2012 учебном году</t>
    </r>
    <r>
      <rPr>
        <sz val="14"/>
        <color indexed="8"/>
        <rFont val="Times New Roman"/>
        <family val="1"/>
      </rPr>
      <t xml:space="preserve"> 18 выпускников получили документы государственного образца о среднем (полном) общем образовании. </t>
    </r>
  </si>
  <si>
    <r>
      <t>По итогам ЕГЭ и ГВЭ в 2012-2013 учебном году</t>
    </r>
    <r>
      <rPr>
        <sz val="14"/>
        <color indexed="8"/>
        <rFont val="Times New Roman"/>
        <family val="1"/>
      </rPr>
      <t xml:space="preserve"> 31 выпускник получили документы государственного образца о среднем (полном) общем образовании. Три выпускника награждены золотой медалью, две выпускницы – серебряной. </t>
    </r>
  </si>
  <si>
    <r>
      <t>·</t>
    </r>
    <r>
      <rPr>
        <sz val="7"/>
        <color indexed="8"/>
        <rFont val="Times New Roman"/>
        <family val="1"/>
      </rPr>
      <t xml:space="preserve">        </t>
    </r>
    <r>
      <rPr>
        <b/>
        <sz val="14"/>
        <color indexed="8"/>
        <rFont val="Times New Roman"/>
        <family val="1"/>
      </rPr>
      <t>2009-2010  учебный год</t>
    </r>
    <r>
      <rPr>
        <sz val="14"/>
        <color indexed="8"/>
        <rFont val="Times New Roman"/>
        <family val="1"/>
      </rPr>
      <t xml:space="preserve"> – по русскому языку средний балл 63,6 (Санков – 78), по математике средний балл 55,9 (Михалкина, Горбунова, Мощенко – 83, Горпенко, Стрелец – 79), по обществознанию средний балл 65,5 (Санков – 78), по биологии средний балл 69 (Горпенко – 79), по химии (Горпенко – 77).</t>
    </r>
  </si>
  <si>
    <r>
      <t>·</t>
    </r>
    <r>
      <rPr>
        <sz val="7"/>
        <color indexed="8"/>
        <rFont val="Times New Roman"/>
        <family val="1"/>
      </rPr>
      <t>       </t>
    </r>
    <r>
      <rPr>
        <b/>
        <sz val="7"/>
        <color indexed="8"/>
        <rFont val="Times New Roman"/>
        <family val="1"/>
      </rPr>
      <t xml:space="preserve"> </t>
    </r>
    <r>
      <rPr>
        <b/>
        <sz val="14"/>
        <color indexed="8"/>
        <rFont val="Times New Roman"/>
        <family val="1"/>
      </rPr>
      <t>2010-2011 учебный год</t>
    </r>
    <r>
      <rPr>
        <sz val="14"/>
        <color indexed="8"/>
        <rFont val="Times New Roman"/>
        <family val="1"/>
      </rPr>
      <t xml:space="preserve"> – по русскому языку средний балл 64,8 (Масликов – 98, Самохвалова – 90, Забродин, Новикова – 79), по математике средний балл 60,9 (Чернышев – 84, Масликов – 82, Куракин, Новикова – 80), по обществознанию средний балл 66 (Самохвалова – 78), по физике средний балл 65,3 (Масликов – 94, Чернышев – 92, Новикова – 81, Романова, Куракин – 79), по истории (Санкова – 88).</t>
    </r>
  </si>
  <si>
    <r>
      <t>·</t>
    </r>
    <r>
      <rPr>
        <sz val="7"/>
        <color indexed="8"/>
        <rFont val="Times New Roman"/>
        <family val="1"/>
      </rPr>
      <t>       </t>
    </r>
    <r>
      <rPr>
        <b/>
        <sz val="7"/>
        <color indexed="8"/>
        <rFont val="Times New Roman"/>
        <family val="1"/>
      </rPr>
      <t xml:space="preserve"> </t>
    </r>
    <r>
      <rPr>
        <b/>
        <sz val="14"/>
        <color indexed="8"/>
        <rFont val="Times New Roman"/>
        <family val="1"/>
      </rPr>
      <t xml:space="preserve">2011-2012 учебный год </t>
    </r>
    <r>
      <rPr>
        <sz val="14"/>
        <color indexed="8"/>
        <rFont val="Times New Roman"/>
        <family val="1"/>
      </rPr>
      <t>– по русскому языку средний балл 71,3 (Тенихина, Аксименко – 84, Иванчук – 92, Рогачева – 95), по математике средний балл 56,8 (Тенихина – 77), по химии (Рогачева – 80), по обществознанию средний балл 71,6 (Мулдашева – 90), по биологии средний балл 77,5 (Рогачева – 82).</t>
    </r>
  </si>
  <si>
    <r>
      <t>·</t>
    </r>
    <r>
      <rPr>
        <sz val="7"/>
        <color indexed="8"/>
        <rFont val="Times New Roman"/>
        <family val="1"/>
      </rPr>
      <t xml:space="preserve">        </t>
    </r>
    <r>
      <rPr>
        <b/>
        <sz val="14"/>
        <color indexed="8"/>
        <rFont val="Times New Roman"/>
        <family val="1"/>
      </rPr>
      <t>2012-2013 учебный год</t>
    </r>
    <r>
      <rPr>
        <sz val="14"/>
        <color indexed="8"/>
        <rFont val="Times New Roman"/>
        <family val="1"/>
      </rPr>
      <t xml:space="preserve"> – по русскому языку средний балл составляет 70,6 (Жадрова З. – 98, Азямова Ю., Белова Е. – 87, Потемкина В., Чеботарева Е. – 82) – учитель Утарбаева Ж.Ш.; по биологии средний балл 72,8 (Белова Е.– 86, Абрамова О. – 82) – учитель Комлев А.И.;  по истории средний балл 60,7 (Макаридзе Т. – 72) – учитель Чеботарева М.П.; по математике средний балл составляет 56,5 (Чеботарева Е. – 87, Местяшова А. – 77) – учитель Мельникова В.Н.;по физике средний балл 61,8 (Чеботарева Е. – 79) – учитель Комардина Т.Н.</t>
    </r>
  </si>
  <si>
    <r>
      <t>2011-2012 учебный год</t>
    </r>
    <r>
      <rPr>
        <sz val="14"/>
        <color indexed="8"/>
        <rFont val="Times New Roman"/>
        <family val="1"/>
      </rPr>
      <t>: выше средних областных показателей получены результаты ЕГЭ по русскому языку на 6,3 балла, по математике на 11,9, по биологии на 19,5 балла. Выше средних показателей по России получены результаты единого государственного экзамена по русскому языку на 10,2 балла, по математике на 12,2 балла, по биологии на 23,5 балла, по обществознанию на 16,4 балла. Все выпускники преодолели минимальный порог баллов.</t>
    </r>
  </si>
  <si>
    <r>
      <t>2012-2013 учебный год</t>
    </r>
    <r>
      <rPr>
        <sz val="14"/>
        <color indexed="8"/>
        <rFont val="Times New Roman"/>
        <family val="1"/>
      </rPr>
      <t xml:space="preserve">: выше средних областных показателей получены результаты ЕГЭ по русскому языку на 3,2 балла, по математике на 6,5 баллов, по биологии на 11,7 балла. </t>
    </r>
  </si>
  <si>
    <r>
      <t xml:space="preserve">2013-2014 учебный год: </t>
    </r>
    <r>
      <rPr>
        <sz val="14"/>
        <color indexed="8"/>
        <rFont val="Times New Roman"/>
        <family val="1"/>
      </rPr>
      <t>по русскому языку средний балл составляет 71,2 балла (Сотникова Ю. - 98, Алтапова М., Романова Ю. - 95 баллов, Гололобова А. - 92 балла) - учитель Ефременко Т.И.; по математике средний балл 55,4 (Романова Ю. - 72 балла) - учитель Мельникова В.Н.; по физике средний балл 38,7 - учитель Комардина Т.Н.; по литературе - 32 балла - учитель Ефременко Т.И.; по истории средний балл 58,5 (Сотникова Ю. - 68 баллов) - учитель Чеботарева М.П.; по биологии средний балл 77,8 (Романова Ю. - 82 балла, Алтапова М. и Серяк В. - 79) - учитель Руснак Л.А.</t>
    </r>
  </si>
  <si>
    <r>
      <t xml:space="preserve">По русскому языку в </t>
    </r>
    <r>
      <rPr>
        <b/>
        <sz val="14"/>
        <color indexed="8"/>
        <rFont val="Times New Roman"/>
        <family val="1"/>
      </rPr>
      <t>2013-2014 учебном году</t>
    </r>
    <r>
      <rPr>
        <sz val="14"/>
        <color indexed="8"/>
        <rFont val="Times New Roman"/>
        <family val="1"/>
      </rPr>
      <t xml:space="preserve"> получены результаты ЕГЭ </t>
    </r>
    <r>
      <rPr>
        <b/>
        <sz val="14"/>
        <color indexed="8"/>
        <rFont val="Times New Roman"/>
        <family val="1"/>
      </rPr>
      <t>выше средних по району</t>
    </r>
    <r>
      <rPr>
        <sz val="14"/>
        <color indexed="8"/>
        <rFont val="Times New Roman"/>
        <family val="1"/>
      </rPr>
      <t xml:space="preserve"> на 3,7 балла; по математике выше на 4 балла; по биологии - на 15,2 балла; по истории - на 12,4 балла; </t>
    </r>
    <r>
      <rPr>
        <b/>
        <sz val="14"/>
        <color indexed="8"/>
        <rFont val="Times New Roman"/>
        <family val="1"/>
      </rPr>
      <t>ниже средних по району</t>
    </r>
    <r>
      <rPr>
        <sz val="14"/>
        <color indexed="8"/>
        <rFont val="Times New Roman"/>
        <family val="1"/>
      </rPr>
      <t xml:space="preserve"> по физике на 7,3 балла; по литературе ниже на 15,8 балла. По физике 2 ученика не преодолели минимальный порог.</t>
    </r>
  </si>
  <si>
    <r>
      <t xml:space="preserve">По русскому языку в </t>
    </r>
    <r>
      <rPr>
        <b/>
        <sz val="14"/>
        <rFont val="Times New Roman"/>
        <family val="1"/>
      </rPr>
      <t xml:space="preserve">2014-2015 </t>
    </r>
    <r>
      <rPr>
        <sz val="14"/>
        <rFont val="Times New Roman"/>
        <family val="1"/>
      </rPr>
      <t xml:space="preserve">учебном году получены результаты </t>
    </r>
    <r>
      <rPr>
        <b/>
        <sz val="14"/>
        <rFont val="Times New Roman"/>
        <family val="1"/>
      </rPr>
      <t>ЕГЭ выше средних по району</t>
    </r>
    <r>
      <rPr>
        <sz val="14"/>
        <rFont val="Times New Roman"/>
        <family val="1"/>
      </rPr>
      <t xml:space="preserve"> на 8,5 балла; по математике выше на 6 баллов; по математике (базовая)- на 0,3 выше средних по району, по физике- на  12,2 выше среднего по району </t>
    </r>
  </si>
  <si>
    <t xml:space="preserve">2014-2015 учебный год: по русскому языку средний балл составляет 76 баллов - учитель Горбунова Л. М.; по математике средний балл   56,5  балла- учитель Карасева Л.  М.; по литературе – 64,5  балла - учитель Горбунова Л. М.; по обществознанию- 63,7балла, по физике- 62,6  балла. Учащимися школы получены наивысшие баллы по ЕГЭ среди  учащихся района: 100 баллов по русскому языку, 76 баллов по математике (профильный), 20 баллов по математике (базовый), 86 баллов по обществознанию, 78 баллов по физике. </t>
  </si>
  <si>
    <t>Отчет «Итоги внутреннего мониторинга качества образования» МБОУ _____Сакмарская СОШ__________________</t>
  </si>
  <si>
    <r>
      <t>Отчет «Итоги внутреннего мониторинга качества образования» МБОУ _</t>
    </r>
    <r>
      <rPr>
        <u val="single"/>
        <sz val="14"/>
        <color indexed="8"/>
        <rFont val="Times New Roman"/>
        <family val="1"/>
      </rPr>
      <t>"Сакмарская СОШ"</t>
    </r>
    <r>
      <rPr>
        <sz val="14"/>
        <color indexed="8"/>
        <rFont val="Times New Roman"/>
        <family val="1"/>
      </rPr>
      <t>______________________</t>
    </r>
  </si>
  <si>
    <t>МБОУ «Сакмарская СОШ»</t>
  </si>
  <si>
    <t>Результаты входных контрольных работ за 1 четверть 2014-2015 учебного года</t>
  </si>
  <si>
    <t>класс</t>
  </si>
  <si>
    <t>Кол.уч.</t>
  </si>
  <si>
    <t>Вып.</t>
  </si>
  <si>
    <t>Дата</t>
  </si>
  <si>
    <t>Результат</t>
  </si>
  <si>
    <t>Успев.</t>
  </si>
  <si>
    <t>СОУ в %</t>
  </si>
  <si>
    <t>Вид</t>
  </si>
  <si>
    <t>ФИО</t>
  </si>
  <si>
    <t>в классе</t>
  </si>
  <si>
    <t>работу</t>
  </si>
  <si>
    <t>знаний</t>
  </si>
  <si>
    <t>работы</t>
  </si>
  <si>
    <t>учителя</t>
  </si>
  <si>
    <t>2 «а»</t>
  </si>
  <si>
    <t>рус.язык</t>
  </si>
  <si>
    <t>-</t>
  </si>
  <si>
    <t>диктант</t>
  </si>
  <si>
    <t>математ.</t>
  </si>
  <si>
    <t>контр. работа</t>
  </si>
  <si>
    <t>2 «б»</t>
  </si>
  <si>
    <t>2 «в»</t>
  </si>
  <si>
    <t>3 «а»</t>
  </si>
  <si>
    <t>3 «б»</t>
  </si>
  <si>
    <t>3 «в»</t>
  </si>
  <si>
    <t>4 «а»</t>
  </si>
  <si>
    <t>4 «б»</t>
  </si>
  <si>
    <t>4 «в»</t>
  </si>
  <si>
    <t>5«а»</t>
  </si>
  <si>
    <t>Математ.</t>
  </si>
  <si>
    <t>Сорокина Е.В.</t>
  </si>
  <si>
    <t>5 «б»</t>
  </si>
  <si>
    <t>5«б»</t>
  </si>
  <si>
    <t>5 «в»</t>
  </si>
  <si>
    <t>Шултукова А.Ш</t>
  </si>
  <si>
    <t>5«в»</t>
  </si>
  <si>
    <t>Комардина Т. Н,</t>
  </si>
  <si>
    <t>6 «а»</t>
  </si>
  <si>
    <t>6б</t>
  </si>
  <si>
    <t>Контрольная работа</t>
  </si>
  <si>
    <t>6«б»</t>
  </si>
  <si>
    <t>Чеботарева О.Б.</t>
  </si>
  <si>
    <t>7 «а»</t>
  </si>
  <si>
    <t>7а</t>
  </si>
  <si>
    <t>7 «б»</t>
  </si>
  <si>
    <t>7б</t>
  </si>
  <si>
    <t>7 «в»</t>
  </si>
  <si>
    <t>7в</t>
  </si>
  <si>
    <t>8 «а»</t>
  </si>
  <si>
    <t>8«б»</t>
  </si>
  <si>
    <t>8б</t>
  </si>
  <si>
    <t>9а</t>
  </si>
  <si>
    <t>9 «а»</t>
  </si>
  <si>
    <t>9«б»</t>
  </si>
  <si>
    <t>Карасева Л.М.</t>
  </si>
  <si>
    <t>9 «б»</t>
  </si>
  <si>
    <t>тест</t>
  </si>
  <si>
    <t>10 «а»</t>
  </si>
  <si>
    <t>10«а»</t>
  </si>
  <si>
    <t>11 «а»</t>
  </si>
  <si>
    <t>провер. работа</t>
  </si>
  <si>
    <t>МБОУ «Сакмарская СОШ»      Результаты итоговых  контрольных работ за 2 четверть 2014-2015 учебного года</t>
  </si>
  <si>
    <t>2а</t>
  </si>
  <si>
    <t>рус.яз.</t>
  </si>
  <si>
    <t>матем.</t>
  </si>
  <si>
    <t>комп.р.</t>
  </si>
  <si>
    <t>2б</t>
  </si>
  <si>
    <t>2в</t>
  </si>
  <si>
    <t>Скородумова Н.</t>
  </si>
  <si>
    <t>3а</t>
  </si>
  <si>
    <t>контр.р.</t>
  </si>
  <si>
    <t>3б</t>
  </si>
  <si>
    <t>3в</t>
  </si>
  <si>
    <t>Воротникова Е.</t>
  </si>
  <si>
    <t>4а</t>
  </si>
  <si>
    <t>4б</t>
  </si>
  <si>
    <t>Евдокимова Л.</t>
  </si>
  <si>
    <t>4в</t>
  </si>
  <si>
    <t>русский</t>
  </si>
  <si>
    <t>комплексный анализ текста</t>
  </si>
  <si>
    <t>5б</t>
  </si>
  <si>
    <t>контр.раб</t>
  </si>
  <si>
    <t>Мельникова ВН</t>
  </si>
  <si>
    <t>русский язык</t>
  </si>
  <si>
    <t>Шултукова А.Ш.</t>
  </si>
  <si>
    <t>самостоятельная работа</t>
  </si>
  <si>
    <t>Утарбаева   Ж.  Ш.</t>
  </si>
  <si>
    <t>рус.яз</t>
  </si>
  <si>
    <t>Диагностическая работа</t>
  </si>
  <si>
    <t>биология</t>
  </si>
  <si>
    <t xml:space="preserve">Тест  ЕГЭ </t>
  </si>
  <si>
    <t>Комлев АИ</t>
  </si>
  <si>
    <t>тест в форме ОГЭ</t>
  </si>
  <si>
    <t>Руснак ЛА</t>
  </si>
  <si>
    <t>25..12.20014</t>
  </si>
  <si>
    <t>география</t>
  </si>
  <si>
    <t>информатика</t>
  </si>
  <si>
    <t xml:space="preserve">Тимина Н.Н., Лебедева Н. А. </t>
  </si>
  <si>
    <t>история</t>
  </si>
  <si>
    <t>Чеботарёва М. П.</t>
  </si>
  <si>
    <t>обществознание</t>
  </si>
  <si>
    <t>24.12.2014.</t>
  </si>
  <si>
    <t>Чеботарёва. М. П.</t>
  </si>
  <si>
    <t>литература по выбору</t>
  </si>
  <si>
    <t>физика</t>
  </si>
  <si>
    <t>27 </t>
  </si>
  <si>
    <t> 0</t>
  </si>
  <si>
    <t> 24</t>
  </si>
  <si>
    <t>МБОУ «Сакмарская СОШ»   Результаты итоговых  контрольных работ за 3  четверть 2014-2015 учебного года</t>
  </si>
  <si>
    <t>матем</t>
  </si>
  <si>
    <t>Панарат В.А</t>
  </si>
  <si>
    <t>компл. раб.</t>
  </si>
  <si>
    <t>5а</t>
  </si>
  <si>
    <t>контрольная работа</t>
  </si>
  <si>
    <t xml:space="preserve">диктант </t>
  </si>
  <si>
    <t>контр. диктант</t>
  </si>
  <si>
    <t>6 «б»</t>
  </si>
  <si>
    <t>конт.раб</t>
  </si>
  <si>
    <t>Пробный экзамен</t>
  </si>
  <si>
    <r>
      <t>В</t>
    </r>
    <r>
      <rPr>
        <b/>
        <sz val="14"/>
        <color indexed="8"/>
        <rFont val="Times New Roman"/>
        <family val="1"/>
      </rPr>
      <t xml:space="preserve"> 2014-2015 </t>
    </r>
    <r>
      <rPr>
        <sz val="14"/>
        <color indexed="8"/>
        <rFont val="Times New Roman"/>
        <family val="1"/>
      </rPr>
      <t xml:space="preserve">учебном году учащиеся нашей школы принимали активное участие во Всероссийской олимпиаде школьников на школьном, муниципальном и региональном  этапах. В школьных олимпиадах принимали участие 362 учеников, из них победителей 84, призеров – 148. В районной олимпиаде школьников приняло участие 82  ученика  нашей школы, среди них 10 победителей и 25 призеров, всего призовые  места заняли 23 ученика нашей школы. По результатам районной олимпиады наша школа  стабильно занимает  первое место в течение последних трех лет. </t>
    </r>
  </si>
  <si>
    <t xml:space="preserve">2014-2015 - 7 участников </t>
  </si>
  <si>
    <t>Отчет «Итоги внутреннего мониторинга качества образования» МБОУ ___"Сакмарска СОШ"____________________</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</si>
</sst>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dd/mm/yy;@"/>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78">
    <font>
      <sz val="11"/>
      <color theme="1"/>
      <name val="Calibri"/>
      <family val="2"/>
    </font>
    <font>
      <sz val="11"/>
      <color indexed="8"/>
      <name val="Calibri"/>
      <family val="2"/>
    </font>
    <font>
      <sz val="14"/>
      <color indexed="8"/>
      <name val="Times New Roman"/>
      <family val="1"/>
    </font>
    <font>
      <sz val="7"/>
      <color indexed="8"/>
      <name val="Times New Roman"/>
      <family val="1"/>
    </font>
    <font>
      <sz val="12"/>
      <color indexed="8"/>
      <name val="Times New Roman"/>
      <family val="1"/>
    </font>
    <font>
      <b/>
      <sz val="11"/>
      <color indexed="8"/>
      <name val="Times New Roman"/>
      <family val="1"/>
    </font>
    <font>
      <sz val="9"/>
      <color indexed="8"/>
      <name val="Times New Roman"/>
      <family val="1"/>
    </font>
    <font>
      <sz val="9"/>
      <color indexed="8"/>
      <name val="Calibri"/>
      <family val="2"/>
    </font>
    <font>
      <sz val="11"/>
      <color indexed="8"/>
      <name val="Times New Roman"/>
      <family val="1"/>
    </font>
    <font>
      <sz val="14"/>
      <color indexed="10"/>
      <name val="Times New Roman"/>
      <family val="1"/>
    </font>
    <font>
      <b/>
      <sz val="14"/>
      <color indexed="8"/>
      <name val="Times New Roman"/>
      <family val="1"/>
    </font>
    <font>
      <b/>
      <sz val="7"/>
      <color indexed="8"/>
      <name val="Times New Roman"/>
      <family val="1"/>
    </font>
    <font>
      <u val="single"/>
      <sz val="14"/>
      <color indexed="8"/>
      <name val="Times New Roman"/>
      <family val="1"/>
    </font>
    <font>
      <sz val="12"/>
      <name val="Times New Roman"/>
      <family val="1"/>
    </font>
    <font>
      <sz val="14"/>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4"/>
      <color indexed="8"/>
      <name val="Times New Roman"/>
      <family val="1"/>
    </font>
    <font>
      <sz val="13"/>
      <color indexed="8"/>
      <name val="Times New Roman"/>
      <family val="1"/>
    </font>
    <font>
      <i/>
      <sz val="13"/>
      <color indexed="8"/>
      <name val="Times New Roman"/>
      <family val="1"/>
    </font>
    <font>
      <sz val="14"/>
      <color indexed="8"/>
      <name val="Symbol"/>
      <family val="1"/>
    </font>
    <font>
      <sz val="12"/>
      <color indexed="8"/>
      <name val="Symbol"/>
      <family val="1"/>
    </font>
    <font>
      <u val="single"/>
      <sz val="12"/>
      <color indexed="8"/>
      <name val="Times New Roman"/>
      <family val="1"/>
    </font>
    <font>
      <sz val="10"/>
      <color indexed="8"/>
      <name val="Times New Roman"/>
      <family val="1"/>
    </font>
    <font>
      <b/>
      <u val="single"/>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14"/>
      <color theme="1"/>
      <name val="Times New Roman"/>
      <family val="1"/>
    </font>
    <font>
      <sz val="14"/>
      <color theme="1"/>
      <name val="Times New Roman"/>
      <family val="1"/>
    </font>
    <font>
      <sz val="13"/>
      <color theme="1"/>
      <name val="Times New Roman"/>
      <family val="1"/>
    </font>
    <font>
      <i/>
      <sz val="13"/>
      <color theme="1"/>
      <name val="Times New Roman"/>
      <family val="1"/>
    </font>
    <font>
      <sz val="12"/>
      <color theme="1"/>
      <name val="Times New Roman"/>
      <family val="1"/>
    </font>
    <font>
      <b/>
      <sz val="14"/>
      <color theme="1"/>
      <name val="Times New Roman"/>
      <family val="1"/>
    </font>
    <font>
      <u val="single"/>
      <sz val="14"/>
      <color theme="1"/>
      <name val="Times New Roman"/>
      <family val="1"/>
    </font>
    <font>
      <sz val="11"/>
      <color theme="1"/>
      <name val="Times New Roman"/>
      <family val="1"/>
    </font>
    <font>
      <sz val="14"/>
      <color theme="1"/>
      <name val="Symbol"/>
      <family val="1"/>
    </font>
    <font>
      <sz val="12"/>
      <color theme="1"/>
      <name val="Symbol"/>
      <family val="1"/>
    </font>
    <font>
      <u val="single"/>
      <sz val="12"/>
      <color theme="1"/>
      <name val="Times New Roman"/>
      <family val="1"/>
    </font>
    <font>
      <sz val="12"/>
      <color rgb="FF000000"/>
      <name val="Times New Roman"/>
      <family val="1"/>
    </font>
    <font>
      <sz val="10"/>
      <color theme="1"/>
      <name val="Times New Roman"/>
      <family val="1"/>
    </font>
    <font>
      <b/>
      <u val="single"/>
      <sz val="12"/>
      <color theme="1"/>
      <name val="Times New Roman"/>
      <family val="1"/>
    </font>
    <font>
      <b/>
      <sz val="14"/>
      <color rgb="FF000000"/>
      <name val="Times New Roman"/>
      <family val="1"/>
    </font>
    <font>
      <sz val="11"/>
      <color rgb="FF000000"/>
      <name val="Times New Roman"/>
      <family val="1"/>
    </font>
    <font>
      <b/>
      <sz val="11"/>
      <color theme="1"/>
      <name val="Times New Roman"/>
      <family val="1"/>
    </font>
    <font>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medium"/>
      <right style="thin"/>
      <top style="medium"/>
      <bottom style="medium"/>
    </border>
    <border>
      <left style="thin"/>
      <right style="medium"/>
      <top style="medium"/>
      <bottom style="medium"/>
    </border>
    <border>
      <left style="medium"/>
      <right style="medium"/>
      <top style="medium"/>
      <bottom style="medium"/>
    </border>
    <border>
      <left style="medium"/>
      <right/>
      <top style="medium"/>
      <bottom/>
    </border>
    <border>
      <left style="medium"/>
      <right style="medium"/>
      <top style="medium"/>
      <bottom/>
    </border>
    <border>
      <left style="medium"/>
      <right/>
      <top style="medium"/>
      <bottom style="thin"/>
    </border>
    <border>
      <left style="medium"/>
      <right/>
      <top style="thin"/>
      <bottom style="thin"/>
    </border>
    <border>
      <left style="medium"/>
      <right style="thin"/>
      <top style="thin"/>
      <bottom style="thin"/>
    </border>
    <border>
      <left style="medium"/>
      <right style="thin"/>
      <top style="thin"/>
      <bottom style="medium"/>
    </border>
    <border>
      <left/>
      <right style="medium"/>
      <top style="medium"/>
      <bottom style="medium"/>
    </border>
    <border>
      <left/>
      <right style="medium"/>
      <top style="medium"/>
      <bottom/>
    </border>
    <border>
      <left/>
      <right style="medium"/>
      <top/>
      <bottom/>
    </border>
    <border>
      <left/>
      <right style="medium"/>
      <top/>
      <bottom style="medium"/>
    </border>
    <border>
      <left/>
      <right/>
      <top style="thin"/>
      <bottom style="thin"/>
    </border>
    <border>
      <left/>
      <right style="thin"/>
      <top style="thin"/>
      <bottom style="thin"/>
    </border>
    <border>
      <left style="medium"/>
      <right style="medium"/>
      <top style="thin"/>
      <bottom style="thin"/>
    </border>
    <border>
      <left style="medium"/>
      <right style="medium"/>
      <top style="thin"/>
      <bottom style="medium"/>
    </border>
    <border>
      <left style="medium"/>
      <right/>
      <top style="medium"/>
      <bottom style="medium"/>
    </border>
    <border>
      <left style="thin"/>
      <right/>
      <top style="medium"/>
      <bottom/>
    </border>
    <border>
      <left style="medium"/>
      <right style="medium"/>
      <top/>
      <bottom style="medium"/>
    </border>
    <border>
      <left style="medium"/>
      <right style="medium"/>
      <top style="medium"/>
      <bottom style="thin"/>
    </border>
    <border>
      <left style="medium"/>
      <right style="medium"/>
      <top/>
      <bottom/>
    </border>
    <border>
      <left style="thin"/>
      <right style="thin"/>
      <top style="thin"/>
      <bottom/>
    </border>
    <border>
      <left style="thin"/>
      <right style="thin"/>
      <top/>
      <bottom/>
    </border>
    <border>
      <left style="thin"/>
      <right style="thin"/>
      <top/>
      <bottom style="thin"/>
    </border>
    <border>
      <left/>
      <right/>
      <top style="medium"/>
      <bottom style="medium"/>
    </border>
    <border>
      <left style="medium">
        <color rgb="FF000000"/>
      </left>
      <right style="medium">
        <color rgb="FF000000"/>
      </right>
      <top>
        <color indexed="63"/>
      </top>
      <bottom style="medium">
        <color rgb="FF000000"/>
      </bottom>
    </border>
    <border>
      <left>
        <color indexed="63"/>
      </left>
      <right style="medium">
        <color rgb="FF000000"/>
      </right>
      <top>
        <color indexed="63"/>
      </top>
      <bottom style="medium">
        <color rgb="FF000000"/>
      </bottom>
    </border>
    <border>
      <left style="medium"/>
      <right style="medium"/>
      <top style="thin"/>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4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1" fillId="0" borderId="0">
      <alignment/>
      <protection/>
    </xf>
    <xf numFmtId="0" fontId="54"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9" fillId="32" borderId="0" applyNumberFormat="0" applyBorder="0" applyAlignment="0" applyProtection="0"/>
  </cellStyleXfs>
  <cellXfs count="240">
    <xf numFmtId="0" fontId="0" fillId="0" borderId="0" xfId="0" applyFont="1" applyAlignment="1">
      <alignment/>
    </xf>
    <xf numFmtId="0" fontId="60" fillId="0" borderId="0" xfId="0" applyFont="1" applyAlignment="1">
      <alignment horizontal="left" indent="4"/>
    </xf>
    <xf numFmtId="0" fontId="61" fillId="0" borderId="0" xfId="0" applyFont="1"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0" xfId="0" applyBorder="1" applyAlignment="1">
      <alignment/>
    </xf>
    <xf numFmtId="0" fontId="61" fillId="0" borderId="0" xfId="0" applyFont="1" applyBorder="1" applyAlignment="1">
      <alignment/>
    </xf>
    <xf numFmtId="0" fontId="61" fillId="0" borderId="0" xfId="0" applyFont="1" applyBorder="1" applyAlignment="1">
      <alignment vertical="top" wrapText="1"/>
    </xf>
    <xf numFmtId="0" fontId="61" fillId="0" borderId="0" xfId="0" applyFont="1" applyBorder="1" applyAlignment="1">
      <alignment horizontal="left" wrapText="1"/>
    </xf>
    <xf numFmtId="0" fontId="61" fillId="4" borderId="16" xfId="0" applyFont="1" applyFill="1" applyBorder="1" applyAlignment="1">
      <alignment vertical="top" wrapText="1"/>
    </xf>
    <xf numFmtId="0" fontId="61" fillId="4" borderId="17" xfId="0" applyFont="1" applyFill="1" applyBorder="1" applyAlignment="1">
      <alignment/>
    </xf>
    <xf numFmtId="0" fontId="0" fillId="0" borderId="18" xfId="0" applyBorder="1" applyAlignment="1">
      <alignment/>
    </xf>
    <xf numFmtId="0" fontId="61" fillId="0" borderId="0" xfId="0" applyFont="1" applyBorder="1" applyAlignment="1">
      <alignment horizontal="center" wrapText="1"/>
    </xf>
    <xf numFmtId="0" fontId="0" fillId="0" borderId="19" xfId="0" applyBorder="1" applyAlignment="1">
      <alignment/>
    </xf>
    <xf numFmtId="0" fontId="61" fillId="4" borderId="20" xfId="0" applyFont="1" applyFill="1" applyBorder="1" applyAlignment="1">
      <alignment vertical="top" wrapText="1"/>
    </xf>
    <xf numFmtId="0" fontId="0" fillId="0" borderId="21" xfId="0" applyBorder="1" applyAlignment="1">
      <alignment/>
    </xf>
    <xf numFmtId="0" fontId="61" fillId="4" borderId="22" xfId="0" applyFont="1" applyFill="1" applyBorder="1" applyAlignment="1">
      <alignment wrapText="1"/>
    </xf>
    <xf numFmtId="0" fontId="61" fillId="0" borderId="23" xfId="0" applyFont="1" applyBorder="1" applyAlignment="1">
      <alignment wrapText="1"/>
    </xf>
    <xf numFmtId="0" fontId="0" fillId="0" borderId="24" xfId="0" applyBorder="1" applyAlignment="1">
      <alignment/>
    </xf>
    <xf numFmtId="0" fontId="0" fillId="0" borderId="25" xfId="0" applyBorder="1" applyAlignment="1">
      <alignment/>
    </xf>
    <xf numFmtId="0" fontId="61" fillId="4" borderId="17" xfId="0" applyFont="1" applyFill="1" applyBorder="1" applyAlignment="1">
      <alignment vertical="top" wrapText="1"/>
    </xf>
    <xf numFmtId="0" fontId="61" fillId="0" borderId="24" xfId="0" applyFont="1" applyBorder="1" applyAlignment="1">
      <alignment horizontal="right" vertical="top" wrapText="1"/>
    </xf>
    <xf numFmtId="0" fontId="61" fillId="0" borderId="25" xfId="0" applyFont="1" applyBorder="1" applyAlignment="1">
      <alignment horizontal="right" vertical="top" wrapText="1"/>
    </xf>
    <xf numFmtId="0" fontId="61" fillId="0" borderId="0" xfId="0" applyFont="1" applyBorder="1" applyAlignment="1">
      <alignment horizontal="right" vertical="top" wrapText="1"/>
    </xf>
    <xf numFmtId="0" fontId="61" fillId="4" borderId="17" xfId="0" applyFont="1" applyFill="1" applyBorder="1" applyAlignment="1">
      <alignment wrapText="1"/>
    </xf>
    <xf numFmtId="0" fontId="0" fillId="0" borderId="0" xfId="0" applyAlignment="1">
      <alignment/>
    </xf>
    <xf numFmtId="0" fontId="62" fillId="33" borderId="26" xfId="0" applyFont="1" applyFill="1" applyBorder="1" applyAlignment="1">
      <alignment vertical="top" wrapText="1"/>
    </xf>
    <xf numFmtId="0" fontId="62" fillId="4" borderId="19" xfId="0" applyFont="1" applyFill="1" applyBorder="1" applyAlignment="1">
      <alignment horizontal="left" vertical="top" wrapText="1" indent="2"/>
    </xf>
    <xf numFmtId="0" fontId="62" fillId="33" borderId="27" xfId="0" applyFont="1" applyFill="1" applyBorder="1" applyAlignment="1">
      <alignment vertical="top" wrapText="1"/>
    </xf>
    <xf numFmtId="0" fontId="62" fillId="33" borderId="28" xfId="0" applyFont="1" applyFill="1" applyBorder="1" applyAlignment="1">
      <alignment vertical="top" wrapText="1"/>
    </xf>
    <xf numFmtId="0" fontId="62" fillId="33" borderId="29" xfId="0" applyFont="1" applyFill="1" applyBorder="1" applyAlignment="1">
      <alignment vertical="top" wrapText="1"/>
    </xf>
    <xf numFmtId="0" fontId="62" fillId="0" borderId="27" xfId="0" applyFont="1" applyBorder="1" applyAlignment="1">
      <alignment horizontal="justify" vertical="top" wrapText="1"/>
    </xf>
    <xf numFmtId="0" fontId="62" fillId="0" borderId="28" xfId="0" applyFont="1" applyBorder="1" applyAlignment="1">
      <alignment horizontal="justify" vertical="top" wrapText="1"/>
    </xf>
    <xf numFmtId="0" fontId="62" fillId="0" borderId="29" xfId="0" applyFont="1" applyBorder="1" applyAlignment="1">
      <alignment horizontal="justify" vertical="top" wrapText="1"/>
    </xf>
    <xf numFmtId="0" fontId="62" fillId="0" borderId="28" xfId="0" applyFont="1" applyBorder="1" applyAlignment="1">
      <alignment vertical="top" wrapText="1"/>
    </xf>
    <xf numFmtId="0" fontId="62" fillId="0" borderId="29" xfId="0" applyFont="1" applyBorder="1" applyAlignment="1">
      <alignment vertical="top" wrapText="1"/>
    </xf>
    <xf numFmtId="0" fontId="63" fillId="0" borderId="28" xfId="0" applyFont="1" applyBorder="1" applyAlignment="1">
      <alignment vertical="top" wrapText="1"/>
    </xf>
    <xf numFmtId="0" fontId="64" fillId="0" borderId="26" xfId="0" applyFont="1" applyBorder="1" applyAlignment="1">
      <alignment horizontal="justify" vertical="top" wrapText="1"/>
    </xf>
    <xf numFmtId="0" fontId="64" fillId="4" borderId="19" xfId="0" applyFont="1" applyFill="1" applyBorder="1" applyAlignment="1">
      <alignment horizontal="left" vertical="top" wrapText="1" indent="2"/>
    </xf>
    <xf numFmtId="0" fontId="64" fillId="0" borderId="0" xfId="0" applyFont="1" applyBorder="1" applyAlignment="1">
      <alignment horizontal="justify" vertical="top" wrapText="1"/>
    </xf>
    <xf numFmtId="0" fontId="64" fillId="0" borderId="30" xfId="0" applyFont="1" applyBorder="1" applyAlignment="1">
      <alignment horizontal="justify" vertical="top" wrapText="1"/>
    </xf>
    <xf numFmtId="0" fontId="64" fillId="0" borderId="31" xfId="0" applyFont="1" applyBorder="1" applyAlignment="1">
      <alignment horizontal="justify" vertical="top" wrapText="1"/>
    </xf>
    <xf numFmtId="0" fontId="64" fillId="4" borderId="19" xfId="0" applyFont="1" applyFill="1" applyBorder="1" applyAlignment="1">
      <alignment horizontal="center" vertical="top" wrapText="1"/>
    </xf>
    <xf numFmtId="0" fontId="64" fillId="4" borderId="19" xfId="0" applyFont="1" applyFill="1" applyBorder="1" applyAlignment="1">
      <alignment horizontal="left" vertical="top" wrapText="1"/>
    </xf>
    <xf numFmtId="0" fontId="64" fillId="0" borderId="32" xfId="0" applyFont="1" applyBorder="1" applyAlignment="1">
      <alignment horizontal="justify" vertical="top" wrapText="1"/>
    </xf>
    <xf numFmtId="0" fontId="64" fillId="0" borderId="33" xfId="0" applyFont="1" applyBorder="1" applyAlignment="1">
      <alignment horizontal="justify" vertical="top" wrapText="1"/>
    </xf>
    <xf numFmtId="0" fontId="61" fillId="0" borderId="0" xfId="0" applyFont="1" applyAlignment="1">
      <alignment/>
    </xf>
    <xf numFmtId="0" fontId="61" fillId="4" borderId="34" xfId="0" applyFont="1" applyFill="1" applyBorder="1" applyAlignment="1">
      <alignment horizontal="justify"/>
    </xf>
    <xf numFmtId="0" fontId="0" fillId="0" borderId="35" xfId="0" applyBorder="1" applyAlignment="1">
      <alignment wrapText="1"/>
    </xf>
    <xf numFmtId="0" fontId="0" fillId="0" borderId="10" xfId="0" applyBorder="1" applyAlignment="1">
      <alignment wrapText="1"/>
    </xf>
    <xf numFmtId="0" fontId="65" fillId="0" borderId="0" xfId="0" applyFont="1" applyAlignment="1">
      <alignment horizontal="center"/>
    </xf>
    <xf numFmtId="0" fontId="65" fillId="0" borderId="0" xfId="0" applyFont="1" applyAlignment="1">
      <alignment horizontal="justify"/>
    </xf>
    <xf numFmtId="0" fontId="61" fillId="0" borderId="0" xfId="0" applyFont="1" applyAlignment="1">
      <alignment horizontal="justify"/>
    </xf>
    <xf numFmtId="0" fontId="66" fillId="0" borderId="0" xfId="0" applyFont="1" applyAlignment="1">
      <alignment horizontal="justify"/>
    </xf>
    <xf numFmtId="0" fontId="67" fillId="0" borderId="27" xfId="0" applyFont="1" applyBorder="1" applyAlignment="1">
      <alignment horizontal="center" vertical="top" wrapText="1"/>
    </xf>
    <xf numFmtId="0" fontId="67" fillId="0" borderId="29" xfId="0" applyFont="1" applyBorder="1" applyAlignment="1">
      <alignment horizontal="center" vertical="top" wrapText="1"/>
    </xf>
    <xf numFmtId="0" fontId="64" fillId="0" borderId="29" xfId="0" applyFont="1" applyBorder="1" applyAlignment="1">
      <alignment horizontal="justify" vertical="top" wrapText="1"/>
    </xf>
    <xf numFmtId="0" fontId="64" fillId="0" borderId="36" xfId="0" applyFont="1" applyBorder="1" applyAlignment="1">
      <alignment horizontal="justify" vertical="top" wrapText="1"/>
    </xf>
    <xf numFmtId="0" fontId="68" fillId="0" borderId="0" xfId="0" applyFont="1" applyAlignment="1">
      <alignment horizontal="justify"/>
    </xf>
    <xf numFmtId="0" fontId="64" fillId="0" borderId="0" xfId="0" applyFont="1" applyAlignment="1">
      <alignment/>
    </xf>
    <xf numFmtId="0" fontId="69" fillId="0" borderId="0" xfId="0" applyFont="1" applyAlignment="1">
      <alignment horizontal="left" indent="5"/>
    </xf>
    <xf numFmtId="0" fontId="64" fillId="0" borderId="0" xfId="0" applyFont="1" applyAlignment="1">
      <alignment horizontal="left" indent="5"/>
    </xf>
    <xf numFmtId="0" fontId="70" fillId="0" borderId="0" xfId="0" applyFont="1" applyAlignment="1">
      <alignment horizontal="justify"/>
    </xf>
    <xf numFmtId="0" fontId="64" fillId="0" borderId="0" xfId="0" applyFont="1" applyAlignment="1">
      <alignment horizontal="justify" vertical="center"/>
    </xf>
    <xf numFmtId="0" fontId="65" fillId="0" borderId="0" xfId="0" applyFont="1" applyBorder="1" applyAlignment="1">
      <alignment horizontal="justify"/>
    </xf>
    <xf numFmtId="0" fontId="61" fillId="0" borderId="0" xfId="0" applyFont="1" applyBorder="1" applyAlignment="1">
      <alignment horizontal="justify"/>
    </xf>
    <xf numFmtId="0" fontId="66" fillId="0" borderId="0" xfId="0" applyFont="1" applyBorder="1" applyAlignment="1">
      <alignment horizontal="justify"/>
    </xf>
    <xf numFmtId="0" fontId="64" fillId="0" borderId="0" xfId="0" applyFont="1" applyBorder="1" applyAlignment="1">
      <alignment horizontal="center" vertical="top" wrapText="1"/>
    </xf>
    <xf numFmtId="0" fontId="71" fillId="0" borderId="29" xfId="0" applyFont="1" applyBorder="1" applyAlignment="1">
      <alignment vertical="top" wrapText="1"/>
    </xf>
    <xf numFmtId="0" fontId="6" fillId="0" borderId="0" xfId="0" applyFont="1" applyBorder="1" applyAlignment="1">
      <alignment horizontal="center" vertical="top" wrapText="1"/>
    </xf>
    <xf numFmtId="0" fontId="6" fillId="0" borderId="0" xfId="0" applyFont="1" applyBorder="1" applyAlignment="1">
      <alignment vertical="top" wrapText="1"/>
    </xf>
    <xf numFmtId="14" fontId="6" fillId="0" borderId="0" xfId="0" applyNumberFormat="1" applyFont="1" applyBorder="1" applyAlignment="1">
      <alignment vertical="top" wrapText="1"/>
    </xf>
    <xf numFmtId="0" fontId="6" fillId="0" borderId="0" xfId="0" applyNumberFormat="1" applyFont="1" applyBorder="1" applyAlignment="1">
      <alignment horizontal="center" vertical="top" wrapText="1"/>
    </xf>
    <xf numFmtId="0" fontId="6" fillId="0" borderId="0" xfId="0" applyFont="1" applyFill="1" applyBorder="1" applyAlignment="1">
      <alignment horizontal="center" vertical="top" wrapText="1"/>
    </xf>
    <xf numFmtId="0" fontId="6" fillId="0" borderId="0" xfId="0" applyFont="1" applyBorder="1" applyAlignment="1">
      <alignment horizontal="left" vertical="top" wrapText="1"/>
    </xf>
    <xf numFmtId="0" fontId="8" fillId="0" borderId="0" xfId="0" applyFont="1" applyBorder="1" applyAlignment="1">
      <alignment horizontal="center"/>
    </xf>
    <xf numFmtId="0" fontId="0" fillId="0" borderId="0" xfId="0" applyFont="1" applyBorder="1" applyAlignment="1">
      <alignment/>
    </xf>
    <xf numFmtId="14" fontId="6" fillId="0" borderId="0" xfId="0" applyNumberFormat="1" applyFont="1" applyBorder="1" applyAlignment="1">
      <alignment horizontal="right" vertical="top"/>
    </xf>
    <xf numFmtId="0" fontId="6" fillId="0" borderId="0" xfId="0" applyFont="1" applyBorder="1" applyAlignment="1">
      <alignment horizontal="center" vertical="top"/>
    </xf>
    <xf numFmtId="0" fontId="6" fillId="0" borderId="0" xfId="0" applyNumberFormat="1" applyFont="1" applyBorder="1" applyAlignment="1">
      <alignment horizontal="center" vertical="top"/>
    </xf>
    <xf numFmtId="14" fontId="72" fillId="0" borderId="0" xfId="0" applyNumberFormat="1" applyFont="1" applyBorder="1" applyAlignment="1">
      <alignment/>
    </xf>
    <xf numFmtId="0" fontId="72" fillId="0" borderId="0" xfId="0" applyFont="1" applyBorder="1" applyAlignment="1">
      <alignment horizontal="center"/>
    </xf>
    <xf numFmtId="0" fontId="6" fillId="0" borderId="0" xfId="0" applyFont="1" applyBorder="1" applyAlignment="1">
      <alignment vertical="center" wrapText="1"/>
    </xf>
    <xf numFmtId="0" fontId="72" fillId="0" borderId="0" xfId="0" applyFont="1" applyBorder="1" applyAlignment="1">
      <alignment wrapText="1"/>
    </xf>
    <xf numFmtId="0" fontId="65" fillId="0" borderId="10" xfId="0" applyFont="1" applyBorder="1" applyAlignment="1">
      <alignment horizontal="justify" vertical="top"/>
    </xf>
    <xf numFmtId="0" fontId="61" fillId="0" borderId="0" xfId="0" applyFont="1" applyFill="1" applyBorder="1" applyAlignment="1">
      <alignment/>
    </xf>
    <xf numFmtId="0" fontId="64" fillId="0" borderId="0" xfId="0" applyFont="1" applyAlignment="1">
      <alignment vertical="top" wrapText="1"/>
    </xf>
    <xf numFmtId="0" fontId="4" fillId="0" borderId="37" xfId="0" applyFont="1" applyBorder="1" applyAlignment="1">
      <alignment horizontal="justify" vertical="top" wrapText="1"/>
    </xf>
    <xf numFmtId="0" fontId="64" fillId="0" borderId="0" xfId="0" applyFont="1" applyAlignment="1">
      <alignment/>
    </xf>
    <xf numFmtId="0" fontId="64" fillId="0" borderId="38" xfId="0" applyFont="1" applyBorder="1" applyAlignment="1">
      <alignment horizontal="justify" vertical="top" wrapText="1"/>
    </xf>
    <xf numFmtId="0" fontId="64" fillId="0" borderId="28" xfId="0" applyFont="1" applyBorder="1" applyAlignment="1">
      <alignment horizontal="center" vertical="top" wrapText="1"/>
    </xf>
    <xf numFmtId="0" fontId="64" fillId="0" borderId="10" xfId="0" applyFont="1" applyBorder="1" applyAlignment="1">
      <alignment horizontal="justify" vertical="top" wrapText="1"/>
    </xf>
    <xf numFmtId="0" fontId="64" fillId="0" borderId="10" xfId="0" applyFont="1" applyBorder="1" applyAlignment="1">
      <alignment horizontal="center" vertical="top" wrapText="1"/>
    </xf>
    <xf numFmtId="0" fontId="61" fillId="0" borderId="0" xfId="0" applyFont="1" applyAlignment="1">
      <alignment horizontal="justify" vertical="top"/>
    </xf>
    <xf numFmtId="0" fontId="65" fillId="0" borderId="0" xfId="0" applyFont="1" applyAlignment="1">
      <alignment horizontal="justify" vertical="top"/>
    </xf>
    <xf numFmtId="0" fontId="64" fillId="0" borderId="10" xfId="0" applyFont="1" applyFill="1" applyBorder="1" applyAlignment="1">
      <alignment horizontal="center" vertical="top" wrapText="1"/>
    </xf>
    <xf numFmtId="0" fontId="64" fillId="0" borderId="10" xfId="0" applyFont="1" applyFill="1" applyBorder="1" applyAlignment="1">
      <alignment vertical="top" wrapText="1"/>
    </xf>
    <xf numFmtId="0" fontId="64" fillId="0" borderId="26" xfId="0" applyFont="1" applyBorder="1" applyAlignment="1">
      <alignment vertical="top" wrapText="1"/>
    </xf>
    <xf numFmtId="0" fontId="13" fillId="0" borderId="10" xfId="0" applyFont="1" applyFill="1" applyBorder="1" applyAlignment="1">
      <alignment vertical="top" wrapText="1"/>
    </xf>
    <xf numFmtId="0" fontId="6" fillId="0" borderId="0" xfId="53" applyFont="1" applyBorder="1" applyAlignment="1">
      <alignment horizontal="center" vertical="top" wrapText="1"/>
      <protection/>
    </xf>
    <xf numFmtId="0" fontId="6" fillId="0" borderId="0" xfId="53" applyFont="1" applyFill="1" applyBorder="1" applyAlignment="1">
      <alignment horizontal="center" vertical="top" wrapText="1"/>
      <protection/>
    </xf>
    <xf numFmtId="0" fontId="64" fillId="0" borderId="39" xfId="0" applyFont="1" applyBorder="1" applyAlignment="1">
      <alignment vertical="top" wrapText="1"/>
    </xf>
    <xf numFmtId="0" fontId="64" fillId="0" borderId="40" xfId="0" applyFont="1" applyBorder="1" applyAlignment="1">
      <alignment vertical="top" wrapText="1"/>
    </xf>
    <xf numFmtId="0" fontId="64" fillId="0" borderId="41" xfId="0" applyFont="1" applyBorder="1" applyAlignment="1">
      <alignment vertical="top" wrapText="1"/>
    </xf>
    <xf numFmtId="0" fontId="65" fillId="0" borderId="0" xfId="0" applyFont="1" applyAlignment="1">
      <alignment vertical="top" wrapText="1"/>
    </xf>
    <xf numFmtId="0" fontId="61" fillId="0" borderId="0" xfId="0" applyFont="1" applyAlignment="1">
      <alignment vertical="top" wrapText="1"/>
    </xf>
    <xf numFmtId="0" fontId="0" fillId="0" borderId="0" xfId="0" applyAlignment="1">
      <alignment/>
    </xf>
    <xf numFmtId="0" fontId="64" fillId="0" borderId="29" xfId="0" applyFont="1" applyBorder="1" applyAlignment="1">
      <alignment horizontal="center" vertical="top" wrapText="1"/>
    </xf>
    <xf numFmtId="0" fontId="64" fillId="0" borderId="29" xfId="0" applyFont="1" applyBorder="1" applyAlignment="1">
      <alignment vertical="top" wrapText="1"/>
    </xf>
    <xf numFmtId="0" fontId="64" fillId="0" borderId="36" xfId="0" applyFont="1" applyBorder="1" applyAlignment="1">
      <alignment horizontal="center" vertical="top" wrapText="1"/>
    </xf>
    <xf numFmtId="0" fontId="61" fillId="0" borderId="0" xfId="0" applyFont="1" applyAlignment="1">
      <alignment horizontal="center"/>
    </xf>
    <xf numFmtId="0" fontId="64" fillId="0" borderId="21" xfId="0" applyFont="1" applyBorder="1" applyAlignment="1">
      <alignment horizontal="center" vertical="top" wrapText="1"/>
    </xf>
    <xf numFmtId="0" fontId="64" fillId="0" borderId="36" xfId="0" applyFont="1" applyBorder="1" applyAlignment="1">
      <alignment horizontal="center" vertical="top" wrapText="1"/>
    </xf>
    <xf numFmtId="0" fontId="64" fillId="0" borderId="34" xfId="0" applyFont="1" applyBorder="1" applyAlignment="1">
      <alignment horizontal="center" vertical="top" wrapText="1"/>
    </xf>
    <xf numFmtId="0" fontId="64" fillId="0" borderId="26" xfId="0" applyFont="1" applyBorder="1" applyAlignment="1">
      <alignment horizontal="center" vertical="top" wrapText="1"/>
    </xf>
    <xf numFmtId="0" fontId="67" fillId="0" borderId="0" xfId="0" applyFont="1" applyBorder="1" applyAlignment="1">
      <alignment horizontal="center" vertical="top" wrapText="1"/>
    </xf>
    <xf numFmtId="0" fontId="64" fillId="0" borderId="36" xfId="0" applyFont="1" applyBorder="1" applyAlignment="1">
      <alignment vertical="center" wrapText="1"/>
    </xf>
    <xf numFmtId="0" fontId="64" fillId="0" borderId="29" xfId="0" applyFont="1" applyBorder="1" applyAlignment="1">
      <alignment vertical="center" wrapText="1"/>
    </xf>
    <xf numFmtId="0" fontId="64" fillId="0" borderId="29" xfId="0" applyFont="1" applyBorder="1" applyAlignment="1">
      <alignment horizontal="center" vertical="center" wrapText="1"/>
    </xf>
    <xf numFmtId="0" fontId="73" fillId="0" borderId="0" xfId="0" applyFont="1" applyAlignment="1">
      <alignment vertical="center"/>
    </xf>
    <xf numFmtId="0" fontId="64" fillId="0" borderId="0" xfId="0" applyFont="1" applyAlignment="1">
      <alignment vertical="center" wrapText="1"/>
    </xf>
    <xf numFmtId="0" fontId="73" fillId="0" borderId="0" xfId="0" applyFont="1" applyAlignment="1">
      <alignment vertical="center" wrapText="1"/>
    </xf>
    <xf numFmtId="0" fontId="65" fillId="0" borderId="0" xfId="0" applyFont="1" applyAlignment="1">
      <alignment/>
    </xf>
    <xf numFmtId="0" fontId="67" fillId="0" borderId="0" xfId="0" applyFont="1" applyAlignment="1">
      <alignment wrapText="1"/>
    </xf>
    <xf numFmtId="0" fontId="74" fillId="0" borderId="0" xfId="0" applyFont="1" applyAlignment="1">
      <alignment vertical="top" wrapText="1"/>
    </xf>
    <xf numFmtId="0" fontId="64" fillId="0" borderId="29" xfId="0" applyFont="1" applyBorder="1" applyAlignment="1">
      <alignment horizontal="justify" vertical="center" wrapText="1"/>
    </xf>
    <xf numFmtId="0" fontId="64" fillId="0" borderId="29" xfId="0" applyFont="1" applyBorder="1" applyAlignment="1">
      <alignment horizontal="center" wrapText="1"/>
    </xf>
    <xf numFmtId="0" fontId="64" fillId="0" borderId="28" xfId="0" applyFont="1" applyBorder="1" applyAlignment="1">
      <alignment horizontal="center" wrapText="1"/>
    </xf>
    <xf numFmtId="0" fontId="64" fillId="0" borderId="10" xfId="0" applyFont="1" applyBorder="1" applyAlignment="1">
      <alignment horizontal="center" wrapText="1"/>
    </xf>
    <xf numFmtId="0" fontId="14" fillId="0" borderId="0" xfId="0" applyFont="1" applyAlignment="1">
      <alignment wrapText="1"/>
    </xf>
    <xf numFmtId="0" fontId="4" fillId="0" borderId="10" xfId="0" applyFont="1" applyBorder="1" applyAlignment="1">
      <alignment horizontal="justify" vertical="top"/>
    </xf>
    <xf numFmtId="0" fontId="0" fillId="0" borderId="0" xfId="0" applyAlignment="1">
      <alignment horizontal="center"/>
    </xf>
    <xf numFmtId="0" fontId="64" fillId="0" borderId="27" xfId="0" applyFont="1" applyBorder="1" applyAlignment="1">
      <alignment horizontal="center" vertical="top" wrapText="1"/>
    </xf>
    <xf numFmtId="0" fontId="64" fillId="0" borderId="42" xfId="0" applyFont="1" applyBorder="1" applyAlignment="1">
      <alignment horizontal="center" vertical="top" wrapText="1"/>
    </xf>
    <xf numFmtId="14" fontId="64" fillId="0" borderId="29" xfId="0" applyNumberFormat="1" applyFont="1" applyBorder="1" applyAlignment="1">
      <alignment wrapText="1"/>
    </xf>
    <xf numFmtId="0" fontId="64" fillId="0" borderId="29" xfId="0" applyFont="1" applyBorder="1" applyAlignment="1">
      <alignment wrapText="1"/>
    </xf>
    <xf numFmtId="14" fontId="64" fillId="0" borderId="29" xfId="0" applyNumberFormat="1" applyFont="1" applyBorder="1" applyAlignment="1">
      <alignment horizontal="center" wrapText="1"/>
    </xf>
    <xf numFmtId="14" fontId="64" fillId="0" borderId="29" xfId="0" applyNumberFormat="1" applyFont="1" applyBorder="1" applyAlignment="1">
      <alignment horizontal="center" vertical="top" wrapText="1"/>
    </xf>
    <xf numFmtId="0" fontId="67" fillId="0" borderId="0" xfId="0" applyFont="1" applyAlignment="1">
      <alignment/>
    </xf>
    <xf numFmtId="0" fontId="71" fillId="0" borderId="36" xfId="0" applyFont="1" applyBorder="1" applyAlignment="1">
      <alignment horizontal="center" vertical="top" wrapText="1"/>
    </xf>
    <xf numFmtId="0" fontId="71" fillId="0" borderId="29" xfId="0" applyFont="1" applyBorder="1" applyAlignment="1">
      <alignment horizontal="center" vertical="top" wrapText="1"/>
    </xf>
    <xf numFmtId="0" fontId="75" fillId="0" borderId="29" xfId="0" applyFont="1" applyBorder="1" applyAlignment="1">
      <alignment horizontal="center" vertical="top" wrapText="1"/>
    </xf>
    <xf numFmtId="14" fontId="75" fillId="0" borderId="29" xfId="0" applyNumberFormat="1" applyFont="1" applyBorder="1" applyAlignment="1">
      <alignment horizontal="center" vertical="top" wrapText="1"/>
    </xf>
    <xf numFmtId="9" fontId="75" fillId="0" borderId="29" xfId="0" applyNumberFormat="1" applyFont="1" applyBorder="1" applyAlignment="1">
      <alignment horizontal="center" vertical="top" wrapText="1"/>
    </xf>
    <xf numFmtId="14" fontId="64" fillId="0" borderId="29" xfId="0" applyNumberFormat="1" applyFont="1" applyBorder="1" applyAlignment="1">
      <alignment vertical="top" wrapText="1"/>
    </xf>
    <xf numFmtId="0" fontId="75" fillId="0" borderId="29" xfId="0" applyFont="1" applyBorder="1" applyAlignment="1">
      <alignment vertical="top" wrapText="1"/>
    </xf>
    <xf numFmtId="9" fontId="75" fillId="0" borderId="29" xfId="0" applyNumberFormat="1" applyFont="1" applyBorder="1" applyAlignment="1">
      <alignment vertical="top" wrapText="1"/>
    </xf>
    <xf numFmtId="14" fontId="75" fillId="0" borderId="29" xfId="0" applyNumberFormat="1" applyFont="1" applyBorder="1" applyAlignment="1">
      <alignment vertical="top" wrapText="1"/>
    </xf>
    <xf numFmtId="0" fontId="75" fillId="0" borderId="29" xfId="0" applyFont="1" applyBorder="1" applyAlignment="1">
      <alignment horizontal="justify" vertical="top" wrapText="1"/>
    </xf>
    <xf numFmtId="9" fontId="75" fillId="0" borderId="29" xfId="0" applyNumberFormat="1" applyFont="1" applyBorder="1" applyAlignment="1">
      <alignment horizontal="justify" vertical="top" wrapText="1"/>
    </xf>
    <xf numFmtId="0" fontId="71" fillId="0" borderId="43" xfId="0" applyFont="1" applyBorder="1" applyAlignment="1">
      <alignment horizontal="center" vertical="top" wrapText="1"/>
    </xf>
    <xf numFmtId="0" fontId="71" fillId="0" borderId="44" xfId="0" applyFont="1" applyBorder="1" applyAlignment="1">
      <alignment vertical="top" wrapText="1"/>
    </xf>
    <xf numFmtId="0" fontId="71" fillId="0" borderId="44" xfId="0" applyFont="1" applyBorder="1" applyAlignment="1">
      <alignment horizontal="center" vertical="top" wrapText="1"/>
    </xf>
    <xf numFmtId="0" fontId="75" fillId="0" borderId="44" xfId="0" applyFont="1" applyBorder="1" applyAlignment="1">
      <alignment horizontal="center" vertical="top" wrapText="1"/>
    </xf>
    <xf numFmtId="14" fontId="75" fillId="0" borderId="44" xfId="0" applyNumberFormat="1" applyFont="1" applyBorder="1" applyAlignment="1">
      <alignment vertical="top" wrapText="1"/>
    </xf>
    <xf numFmtId="0" fontId="75" fillId="0" borderId="44" xfId="0" applyFont="1" applyBorder="1" applyAlignment="1">
      <alignment horizontal="justify" vertical="top" wrapText="1"/>
    </xf>
    <xf numFmtId="9" fontId="75" fillId="0" borderId="44" xfId="0" applyNumberFormat="1" applyFont="1" applyBorder="1" applyAlignment="1">
      <alignment horizontal="justify" vertical="top" wrapText="1"/>
    </xf>
    <xf numFmtId="14" fontId="71" fillId="0" borderId="29" xfId="0" applyNumberFormat="1" applyFont="1" applyBorder="1" applyAlignment="1">
      <alignment vertical="top" wrapText="1"/>
    </xf>
    <xf numFmtId="0" fontId="71" fillId="0" borderId="29" xfId="0" applyFont="1" applyBorder="1" applyAlignment="1">
      <alignment horizontal="justify" vertical="top" wrapText="1"/>
    </xf>
    <xf numFmtId="9" fontId="71" fillId="0" borderId="29" xfId="0" applyNumberFormat="1" applyFont="1" applyBorder="1" applyAlignment="1">
      <alignment horizontal="justify" vertical="top" wrapText="1"/>
    </xf>
    <xf numFmtId="0" fontId="71" fillId="0" borderId="29" xfId="0" applyFont="1" applyBorder="1" applyAlignment="1">
      <alignment wrapText="1"/>
    </xf>
    <xf numFmtId="9" fontId="64" fillId="0" borderId="29" xfId="0" applyNumberFormat="1" applyFont="1" applyBorder="1" applyAlignment="1">
      <alignment vertical="top" wrapText="1"/>
    </xf>
    <xf numFmtId="0" fontId="67" fillId="0" borderId="29" xfId="0" applyFont="1" applyBorder="1" applyAlignment="1">
      <alignment wrapText="1"/>
    </xf>
    <xf numFmtId="0" fontId="71" fillId="0" borderId="44" xfId="0" applyFont="1" applyBorder="1" applyAlignment="1">
      <alignment wrapText="1"/>
    </xf>
    <xf numFmtId="0" fontId="76" fillId="0" borderId="29" xfId="0" applyFont="1" applyBorder="1" applyAlignment="1">
      <alignment wrapText="1"/>
    </xf>
    <xf numFmtId="0" fontId="71" fillId="0" borderId="29" xfId="0" applyFont="1" applyBorder="1" applyAlignment="1">
      <alignment horizontal="center" wrapText="1"/>
    </xf>
    <xf numFmtId="14" fontId="71" fillId="0" borderId="29" xfId="0" applyNumberFormat="1" applyFont="1" applyBorder="1" applyAlignment="1">
      <alignment wrapText="1"/>
    </xf>
    <xf numFmtId="9" fontId="71" fillId="0" borderId="29" xfId="0" applyNumberFormat="1" applyFont="1" applyBorder="1" applyAlignment="1">
      <alignment wrapText="1"/>
    </xf>
    <xf numFmtId="0" fontId="75" fillId="0" borderId="29" xfId="0" applyFont="1" applyBorder="1" applyAlignment="1">
      <alignment horizontal="right" vertical="top" wrapText="1"/>
    </xf>
    <xf numFmtId="9" fontId="75" fillId="0" borderId="44" xfId="0" applyNumberFormat="1" applyFont="1" applyBorder="1" applyAlignment="1">
      <alignment vertical="top" wrapText="1"/>
    </xf>
    <xf numFmtId="9" fontId="75" fillId="0" borderId="29" xfId="0" applyNumberFormat="1" applyFont="1" applyBorder="1" applyAlignment="1">
      <alignment horizontal="justify" wrapText="1"/>
    </xf>
    <xf numFmtId="0" fontId="77" fillId="0" borderId="29" xfId="0" applyFont="1" applyBorder="1" applyAlignment="1">
      <alignment horizontal="right" wrapText="1"/>
    </xf>
    <xf numFmtId="14" fontId="77" fillId="0" borderId="29" xfId="0" applyNumberFormat="1" applyFont="1" applyBorder="1" applyAlignment="1">
      <alignment horizontal="center" wrapText="1"/>
    </xf>
    <xf numFmtId="0" fontId="77" fillId="0" borderId="29" xfId="0" applyFont="1" applyBorder="1" applyAlignment="1">
      <alignment horizontal="right" vertical="top" wrapText="1"/>
    </xf>
    <xf numFmtId="9" fontId="77" fillId="0" borderId="29" xfId="0" applyNumberFormat="1" applyFont="1" applyBorder="1" applyAlignment="1">
      <alignment horizontal="right" wrapText="1"/>
    </xf>
    <xf numFmtId="14" fontId="77" fillId="0" borderId="29" xfId="0" applyNumberFormat="1" applyFont="1" applyBorder="1" applyAlignment="1">
      <alignment horizontal="center" vertical="top" wrapText="1"/>
    </xf>
    <xf numFmtId="9" fontId="77" fillId="0" borderId="29" xfId="0" applyNumberFormat="1" applyFont="1" applyBorder="1" applyAlignment="1">
      <alignment horizontal="right" vertical="top" wrapText="1"/>
    </xf>
    <xf numFmtId="14" fontId="77" fillId="0" borderId="29" xfId="0" applyNumberFormat="1" applyFont="1" applyBorder="1" applyAlignment="1">
      <alignment horizontal="right" vertical="top" wrapText="1"/>
    </xf>
    <xf numFmtId="0" fontId="77" fillId="0" borderId="44" xfId="0" applyFont="1" applyBorder="1" applyAlignment="1">
      <alignment horizontal="right" vertical="top" wrapText="1"/>
    </xf>
    <xf numFmtId="9" fontId="77" fillId="0" borderId="44" xfId="0" applyNumberFormat="1" applyFont="1" applyBorder="1" applyAlignment="1">
      <alignment horizontal="right" vertical="top" wrapText="1"/>
    </xf>
    <xf numFmtId="14" fontId="67" fillId="0" borderId="29" xfId="0" applyNumberFormat="1" applyFont="1" applyBorder="1" applyAlignment="1">
      <alignment vertical="top" wrapText="1"/>
    </xf>
    <xf numFmtId="0" fontId="0" fillId="0" borderId="29" xfId="0" applyFont="1" applyBorder="1" applyAlignment="1">
      <alignment horizontal="right" vertical="top" wrapText="1"/>
    </xf>
    <xf numFmtId="9" fontId="0" fillId="0" borderId="29" xfId="0" applyNumberFormat="1" applyFont="1" applyBorder="1" applyAlignment="1">
      <alignment horizontal="right" wrapText="1"/>
    </xf>
    <xf numFmtId="0" fontId="0" fillId="0" borderId="29" xfId="0" applyFont="1" applyBorder="1" applyAlignment="1">
      <alignment horizontal="right" wrapText="1"/>
    </xf>
    <xf numFmtId="9" fontId="0" fillId="0" borderId="29" xfId="0" applyNumberFormat="1" applyFont="1" applyBorder="1" applyAlignment="1">
      <alignment horizontal="right" vertical="top" wrapText="1"/>
    </xf>
    <xf numFmtId="0" fontId="77" fillId="0" borderId="29" xfId="0" applyFont="1" applyBorder="1" applyAlignment="1">
      <alignment horizontal="center" vertical="top" wrapText="1"/>
    </xf>
    <xf numFmtId="9" fontId="77" fillId="0" borderId="29" xfId="0" applyNumberFormat="1" applyFont="1" applyBorder="1" applyAlignment="1">
      <alignment horizontal="center" vertical="top" wrapText="1"/>
    </xf>
    <xf numFmtId="0" fontId="61" fillId="0" borderId="0" xfId="0" applyFont="1" applyAlignment="1">
      <alignment horizontal="center"/>
    </xf>
    <xf numFmtId="0" fontId="61" fillId="0" borderId="16" xfId="0" applyFont="1" applyBorder="1" applyAlignment="1">
      <alignment horizontal="left" wrapText="1"/>
    </xf>
    <xf numFmtId="0" fontId="61" fillId="0" borderId="25" xfId="0" applyFont="1" applyBorder="1" applyAlignment="1">
      <alignment horizontal="left" wrapText="1"/>
    </xf>
    <xf numFmtId="0" fontId="61" fillId="0" borderId="45" xfId="0" applyFont="1" applyBorder="1" applyAlignment="1">
      <alignment horizontal="right" wrapText="1"/>
    </xf>
    <xf numFmtId="0" fontId="61" fillId="0" borderId="36" xfId="0" applyFont="1" applyBorder="1" applyAlignment="1">
      <alignment horizontal="right" wrapText="1"/>
    </xf>
    <xf numFmtId="0" fontId="64" fillId="0" borderId="16" xfId="0" applyFont="1" applyBorder="1" applyAlignment="1">
      <alignment horizontal="center"/>
    </xf>
    <xf numFmtId="0" fontId="64" fillId="0" borderId="11" xfId="0" applyFont="1" applyBorder="1" applyAlignment="1">
      <alignment horizontal="center"/>
    </xf>
    <xf numFmtId="0" fontId="64" fillId="0" borderId="12" xfId="0" applyFont="1" applyBorder="1" applyAlignment="1">
      <alignment horizontal="center"/>
    </xf>
    <xf numFmtId="0" fontId="62" fillId="4" borderId="21" xfId="0" applyFont="1" applyFill="1" applyBorder="1" applyAlignment="1">
      <alignment horizontal="left" vertical="top" wrapText="1" indent="4"/>
    </xf>
    <xf numFmtId="0" fontId="62" fillId="4" borderId="38" xfId="0" applyFont="1" applyFill="1" applyBorder="1" applyAlignment="1">
      <alignment horizontal="left" vertical="top" wrapText="1" indent="4"/>
    </xf>
    <xf numFmtId="0" fontId="62" fillId="4" borderId="36" xfId="0" applyFont="1" applyFill="1" applyBorder="1" applyAlignment="1">
      <alignment horizontal="left" vertical="top" wrapText="1" indent="4"/>
    </xf>
    <xf numFmtId="0" fontId="62" fillId="4" borderId="21" xfId="0" applyFont="1" applyFill="1" applyBorder="1" applyAlignment="1">
      <alignment vertical="top" wrapText="1"/>
    </xf>
    <xf numFmtId="0" fontId="62" fillId="4" borderId="38" xfId="0" applyFont="1" applyFill="1" applyBorder="1" applyAlignment="1">
      <alignment vertical="top" wrapText="1"/>
    </xf>
    <xf numFmtId="0" fontId="62" fillId="4" borderId="36" xfId="0" applyFont="1" applyFill="1" applyBorder="1" applyAlignment="1">
      <alignment vertical="top" wrapText="1"/>
    </xf>
    <xf numFmtId="0" fontId="67" fillId="0" borderId="21" xfId="0" applyFont="1" applyBorder="1" applyAlignment="1">
      <alignment horizontal="justify" vertical="top" wrapText="1"/>
    </xf>
    <xf numFmtId="0" fontId="67" fillId="0" borderId="36" xfId="0" applyFont="1" applyBorder="1" applyAlignment="1">
      <alignment horizontal="justify" vertical="top" wrapText="1"/>
    </xf>
    <xf numFmtId="0" fontId="67" fillId="0" borderId="34" xfId="0" applyFont="1" applyBorder="1" applyAlignment="1">
      <alignment horizontal="justify" vertical="top" wrapText="1"/>
    </xf>
    <xf numFmtId="0" fontId="67" fillId="0" borderId="42" xfId="0" applyFont="1" applyBorder="1" applyAlignment="1">
      <alignment horizontal="justify" vertical="top" wrapText="1"/>
    </xf>
    <xf numFmtId="0" fontId="67" fillId="0" borderId="26" xfId="0" applyFont="1" applyBorder="1" applyAlignment="1">
      <alignment horizontal="justify" vertical="top" wrapText="1"/>
    </xf>
    <xf numFmtId="0" fontId="67" fillId="0" borderId="21" xfId="0" applyFont="1" applyBorder="1" applyAlignment="1">
      <alignment horizontal="center" vertical="top" wrapText="1"/>
    </xf>
    <xf numFmtId="0" fontId="67" fillId="0" borderId="36" xfId="0" applyFont="1" applyBorder="1" applyAlignment="1">
      <alignment horizontal="center" vertical="top" wrapText="1"/>
    </xf>
    <xf numFmtId="0" fontId="62" fillId="4" borderId="21" xfId="0" applyFont="1" applyFill="1" applyBorder="1" applyAlignment="1">
      <alignment horizontal="center" vertical="top" wrapText="1"/>
    </xf>
    <xf numFmtId="0" fontId="62" fillId="4" borderId="38" xfId="0" applyFont="1" applyFill="1" applyBorder="1" applyAlignment="1">
      <alignment horizontal="center" vertical="top" wrapText="1"/>
    </xf>
    <xf numFmtId="0" fontId="62" fillId="4" borderId="36" xfId="0" applyFont="1" applyFill="1" applyBorder="1" applyAlignment="1">
      <alignment horizontal="center" vertical="top" wrapText="1"/>
    </xf>
    <xf numFmtId="0" fontId="67" fillId="0" borderId="0" xfId="0" applyFont="1" applyBorder="1" applyAlignment="1">
      <alignment horizontal="justify" vertical="top" wrapText="1"/>
    </xf>
    <xf numFmtId="0" fontId="67" fillId="0" borderId="0" xfId="0" applyFont="1" applyBorder="1" applyAlignment="1">
      <alignment horizontal="center" vertical="top" wrapText="1"/>
    </xf>
    <xf numFmtId="0" fontId="64" fillId="0" borderId="21" xfId="0" applyFont="1" applyBorder="1" applyAlignment="1">
      <alignment horizontal="center" vertical="top" wrapText="1"/>
    </xf>
    <xf numFmtId="0" fontId="64" fillId="0" borderId="36" xfId="0" applyFont="1" applyBorder="1" applyAlignment="1">
      <alignment horizontal="center" vertical="top" wrapText="1"/>
    </xf>
    <xf numFmtId="0" fontId="64" fillId="0" borderId="34" xfId="0" applyFont="1" applyBorder="1" applyAlignment="1">
      <alignment horizontal="center" vertical="top" wrapText="1"/>
    </xf>
    <xf numFmtId="0" fontId="64" fillId="0" borderId="42" xfId="0" applyFont="1" applyBorder="1" applyAlignment="1">
      <alignment horizontal="center" vertical="top" wrapText="1"/>
    </xf>
    <xf numFmtId="0" fontId="64" fillId="0" borderId="26" xfId="0" applyFont="1" applyBorder="1" applyAlignment="1">
      <alignment horizontal="center" vertical="top" wrapText="1"/>
    </xf>
    <xf numFmtId="0" fontId="62" fillId="4" borderId="46" xfId="0" applyFont="1" applyFill="1" applyBorder="1" applyAlignment="1">
      <alignment horizontal="center" vertical="top" wrapText="1"/>
    </xf>
    <xf numFmtId="0" fontId="62" fillId="4" borderId="47" xfId="0" applyFont="1" applyFill="1" applyBorder="1" applyAlignment="1">
      <alignment horizontal="center" vertical="top" wrapText="1"/>
    </xf>
    <xf numFmtId="0" fontId="5" fillId="0" borderId="0" xfId="0" applyFont="1" applyBorder="1" applyAlignment="1">
      <alignment horizontal="center" vertical="top" wrapText="1"/>
    </xf>
    <xf numFmtId="0" fontId="0" fillId="0" borderId="0" xfId="0" applyBorder="1" applyAlignment="1">
      <alignment wrapText="1"/>
    </xf>
    <xf numFmtId="0" fontId="0" fillId="0" borderId="0" xfId="0" applyBorder="1" applyAlignment="1">
      <alignment/>
    </xf>
    <xf numFmtId="0" fontId="6" fillId="0" borderId="0" xfId="0" applyFont="1" applyBorder="1" applyAlignment="1">
      <alignment horizontal="center" vertical="top" wrapText="1"/>
    </xf>
    <xf numFmtId="0" fontId="7" fillId="0" borderId="0" xfId="0" applyFont="1" applyBorder="1" applyAlignment="1">
      <alignment horizontal="center" vertical="top" wrapText="1"/>
    </xf>
    <xf numFmtId="0" fontId="6" fillId="0" borderId="0" xfId="0" applyFont="1" applyBorder="1" applyAlignment="1">
      <alignment horizontal="left" vertical="center" wrapText="1"/>
    </xf>
    <xf numFmtId="0" fontId="6" fillId="0" borderId="0" xfId="0" applyFont="1" applyBorder="1" applyAlignment="1">
      <alignment horizontal="center" vertical="center" wrapText="1"/>
    </xf>
    <xf numFmtId="0" fontId="64" fillId="4" borderId="21" xfId="0" applyFont="1" applyFill="1" applyBorder="1" applyAlignment="1">
      <alignment horizontal="center" vertical="top" wrapText="1"/>
    </xf>
    <xf numFmtId="0" fontId="64" fillId="4" borderId="38" xfId="0" applyFont="1" applyFill="1" applyBorder="1" applyAlignment="1">
      <alignment horizontal="center" vertical="top" wrapText="1"/>
    </xf>
    <xf numFmtId="0" fontId="64" fillId="4" borderId="36" xfId="0" applyFont="1" applyFill="1" applyBorder="1" applyAlignment="1">
      <alignment horizontal="center" vertical="top" wrapText="1"/>
    </xf>
    <xf numFmtId="0" fontId="0" fillId="0" borderId="34" xfId="0" applyBorder="1" applyAlignment="1">
      <alignment horizontal="center" wrapText="1"/>
    </xf>
    <xf numFmtId="0" fontId="0" fillId="0" borderId="26" xfId="0" applyBorder="1" applyAlignment="1">
      <alignment horizontal="center" wrapText="1"/>
    </xf>
    <xf numFmtId="0" fontId="65" fillId="0" borderId="48" xfId="0" applyFont="1" applyBorder="1" applyAlignment="1">
      <alignment horizontal="center"/>
    </xf>
    <xf numFmtId="0" fontId="64" fillId="4" borderId="21" xfId="0" applyFont="1" applyFill="1" applyBorder="1" applyAlignment="1">
      <alignment horizontal="left" vertical="top" wrapText="1" indent="2"/>
    </xf>
    <xf numFmtId="0" fontId="64" fillId="4" borderId="38" xfId="0" applyFont="1" applyFill="1" applyBorder="1" applyAlignment="1">
      <alignment horizontal="left" vertical="top" wrapText="1" indent="2"/>
    </xf>
    <xf numFmtId="0" fontId="64" fillId="4" borderId="36" xfId="0" applyFont="1" applyFill="1" applyBorder="1" applyAlignment="1">
      <alignment horizontal="left" vertical="top" wrapText="1" indent="2"/>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26"/>
  <sheetViews>
    <sheetView zoomScalePageLayoutView="0" workbookViewId="0" topLeftCell="A19">
      <selection activeCell="A1" sqref="A1:K2"/>
    </sheetView>
  </sheetViews>
  <sheetFormatPr defaultColWidth="9.140625" defaultRowHeight="15"/>
  <cols>
    <col min="1" max="1" width="66.8515625" style="0" customWidth="1"/>
    <col min="2" max="2" width="6.7109375" style="0" customWidth="1"/>
    <col min="3" max="12" width="5.7109375" style="0" customWidth="1"/>
  </cols>
  <sheetData>
    <row r="1" spans="1:11" ht="18.75" customHeight="1">
      <c r="A1" s="191" t="s">
        <v>72</v>
      </c>
      <c r="B1" s="191"/>
      <c r="C1" s="191"/>
      <c r="D1" s="191"/>
      <c r="E1" s="191"/>
      <c r="F1" s="191"/>
      <c r="G1" s="191"/>
      <c r="H1" s="191"/>
      <c r="I1" s="191"/>
      <c r="J1" s="191"/>
      <c r="K1" s="191"/>
    </row>
    <row r="2" spans="1:11" ht="15">
      <c r="A2" s="191"/>
      <c r="B2" s="191"/>
      <c r="C2" s="191"/>
      <c r="D2" s="191"/>
      <c r="E2" s="191"/>
      <c r="F2" s="191"/>
      <c r="G2" s="191"/>
      <c r="H2" s="191"/>
      <c r="I2" s="191"/>
      <c r="J2" s="191"/>
      <c r="K2" s="191"/>
    </row>
    <row r="3" ht="18.75">
      <c r="A3" s="1" t="s">
        <v>0</v>
      </c>
    </row>
    <row r="4" ht="19.5" thickBot="1">
      <c r="A4" s="1"/>
    </row>
    <row r="5" spans="1:13" ht="75.75" thickBot="1">
      <c r="A5" s="18" t="s">
        <v>7</v>
      </c>
      <c r="B5" s="50">
        <v>626</v>
      </c>
      <c r="C5" s="9"/>
      <c r="D5" s="9"/>
      <c r="E5" s="9"/>
      <c r="F5" s="9"/>
      <c r="G5" s="9"/>
      <c r="H5" s="9"/>
      <c r="I5" s="9"/>
      <c r="J5" s="9"/>
      <c r="K5" s="9"/>
      <c r="L5" s="9"/>
      <c r="M5" s="9"/>
    </row>
    <row r="6" spans="1:12" ht="18.75" customHeight="1">
      <c r="A6" s="192" t="s">
        <v>3</v>
      </c>
      <c r="B6" s="4">
        <v>1</v>
      </c>
      <c r="C6" s="4">
        <v>2</v>
      </c>
      <c r="D6" s="4">
        <v>3</v>
      </c>
      <c r="E6" s="4">
        <v>4</v>
      </c>
      <c r="F6" s="4">
        <v>5</v>
      </c>
      <c r="G6" s="4">
        <v>6</v>
      </c>
      <c r="H6" s="4">
        <v>7</v>
      </c>
      <c r="I6" s="4">
        <v>8</v>
      </c>
      <c r="J6" s="4">
        <v>9</v>
      </c>
      <c r="K6" s="4">
        <v>10</v>
      </c>
      <c r="L6" s="5">
        <v>11</v>
      </c>
    </row>
    <row r="7" spans="1:12" ht="18.75" customHeight="1" thickBot="1">
      <c r="A7" s="193"/>
      <c r="B7" s="7">
        <v>95</v>
      </c>
      <c r="C7" s="7">
        <v>67</v>
      </c>
      <c r="D7" s="7">
        <v>56</v>
      </c>
      <c r="E7" s="7">
        <v>64</v>
      </c>
      <c r="F7" s="7">
        <v>76</v>
      </c>
      <c r="G7" s="7">
        <v>54</v>
      </c>
      <c r="H7" s="7">
        <v>62</v>
      </c>
      <c r="I7" s="7">
        <v>52</v>
      </c>
      <c r="J7" s="7">
        <v>52</v>
      </c>
      <c r="K7" s="7">
        <v>22</v>
      </c>
      <c r="L7" s="8">
        <v>26</v>
      </c>
    </row>
    <row r="8" spans="1:12" ht="18.75" customHeight="1" thickBot="1">
      <c r="A8" s="12"/>
      <c r="B8" s="9"/>
      <c r="C8" s="9"/>
      <c r="D8" s="9"/>
      <c r="E8" s="9"/>
      <c r="F8" s="9"/>
      <c r="G8" s="9"/>
      <c r="H8" s="9"/>
      <c r="I8" s="9"/>
      <c r="J8" s="9"/>
      <c r="K8" s="9"/>
      <c r="L8" s="9"/>
    </row>
    <row r="9" spans="1:2" ht="36" customHeight="1" thickBot="1">
      <c r="A9" s="14" t="s">
        <v>1</v>
      </c>
      <c r="B9" s="15">
        <v>23.18</v>
      </c>
    </row>
    <row r="10" spans="1:3" ht="36" customHeight="1" thickBot="1">
      <c r="A10" s="10"/>
      <c r="B10" s="9"/>
      <c r="C10" s="9"/>
    </row>
    <row r="11" spans="1:7" ht="38.25" customHeight="1" thickBot="1">
      <c r="A11" s="20" t="s">
        <v>4</v>
      </c>
      <c r="B11" s="19" t="s">
        <v>121</v>
      </c>
      <c r="C11" s="9"/>
      <c r="D11" s="9"/>
      <c r="E11" s="9"/>
      <c r="F11" s="9"/>
      <c r="G11" s="9"/>
    </row>
    <row r="12" spans="1:12" ht="18.75">
      <c r="A12" s="21"/>
      <c r="B12" s="196" t="s">
        <v>5</v>
      </c>
      <c r="C12" s="197"/>
      <c r="D12" s="197"/>
      <c r="E12" s="197"/>
      <c r="F12" s="197"/>
      <c r="G12" s="198"/>
      <c r="H12" s="10"/>
      <c r="I12" s="10"/>
      <c r="J12" s="10"/>
      <c r="K12" s="10"/>
      <c r="L12" s="10"/>
    </row>
    <row r="13" spans="1:12" ht="18.75" customHeight="1">
      <c r="A13" s="194" t="s">
        <v>12</v>
      </c>
      <c r="B13" s="22">
        <v>0</v>
      </c>
      <c r="C13" s="3">
        <v>0</v>
      </c>
      <c r="D13" s="3">
        <v>0</v>
      </c>
      <c r="E13" s="3">
        <v>0</v>
      </c>
      <c r="F13" s="3">
        <v>0</v>
      </c>
      <c r="G13" s="6">
        <v>0</v>
      </c>
      <c r="H13" s="9"/>
      <c r="I13" s="9"/>
      <c r="J13" s="9"/>
      <c r="K13" s="9"/>
      <c r="L13" s="9"/>
    </row>
    <row r="14" spans="1:12" ht="18.75" customHeight="1" thickBot="1">
      <c r="A14" s="195"/>
      <c r="B14" s="23">
        <v>0</v>
      </c>
      <c r="C14" s="7">
        <v>0</v>
      </c>
      <c r="D14" s="7">
        <v>0</v>
      </c>
      <c r="E14" s="7">
        <v>0</v>
      </c>
      <c r="F14" s="7">
        <v>0</v>
      </c>
      <c r="G14" s="8">
        <v>0</v>
      </c>
      <c r="H14" s="9"/>
      <c r="I14" s="9"/>
      <c r="J14" s="9"/>
      <c r="K14" s="9"/>
      <c r="L14" s="9"/>
    </row>
    <row r="15" spans="1:12" ht="18.75" customHeight="1" thickBot="1">
      <c r="A15" s="16"/>
      <c r="B15" s="9"/>
      <c r="C15" s="9"/>
      <c r="D15" s="9"/>
      <c r="E15" s="9"/>
      <c r="F15" s="9"/>
      <c r="G15" s="9"/>
      <c r="H15" s="9"/>
      <c r="I15" s="9"/>
      <c r="J15" s="9"/>
      <c r="K15" s="9"/>
      <c r="L15" s="9"/>
    </row>
    <row r="16" spans="1:6" ht="57" thickBot="1">
      <c r="A16" s="24" t="s">
        <v>6</v>
      </c>
      <c r="B16" s="15">
        <f>15/626</f>
        <v>0.023961661341853034</v>
      </c>
      <c r="F16" s="29"/>
    </row>
    <row r="17" spans="1:2" ht="19.5" thickBot="1">
      <c r="A17" s="11"/>
      <c r="B17" s="9"/>
    </row>
    <row r="18" spans="1:12" ht="42" customHeight="1">
      <c r="A18" s="13" t="s">
        <v>8</v>
      </c>
      <c r="B18" s="4">
        <v>1</v>
      </c>
      <c r="C18" s="4">
        <v>2</v>
      </c>
      <c r="D18" s="4">
        <v>3</v>
      </c>
      <c r="E18" s="4">
        <v>4</v>
      </c>
      <c r="F18" s="4">
        <v>5</v>
      </c>
      <c r="G18" s="4">
        <v>6</v>
      </c>
      <c r="H18" s="4">
        <v>7</v>
      </c>
      <c r="I18" s="4">
        <v>8</v>
      </c>
      <c r="J18" s="4">
        <v>9</v>
      </c>
      <c r="K18" s="4">
        <v>10</v>
      </c>
      <c r="L18" s="5">
        <v>11</v>
      </c>
    </row>
    <row r="19" spans="1:12" ht="18.75">
      <c r="A19" s="25" t="s">
        <v>9</v>
      </c>
      <c r="B19" s="3">
        <v>0</v>
      </c>
      <c r="C19" s="3">
        <v>1</v>
      </c>
      <c r="D19" s="3">
        <v>0</v>
      </c>
      <c r="E19" s="3">
        <v>2</v>
      </c>
      <c r="F19" s="3">
        <v>2</v>
      </c>
      <c r="G19" s="3">
        <v>1</v>
      </c>
      <c r="H19" s="3">
        <v>0</v>
      </c>
      <c r="I19" s="3">
        <v>0</v>
      </c>
      <c r="J19" s="3">
        <v>0</v>
      </c>
      <c r="K19" s="3">
        <v>0</v>
      </c>
      <c r="L19" s="6">
        <v>0</v>
      </c>
    </row>
    <row r="20" spans="1:12" ht="19.5" thickBot="1">
      <c r="A20" s="26" t="s">
        <v>10</v>
      </c>
      <c r="B20" s="7">
        <v>0</v>
      </c>
      <c r="C20" s="7">
        <v>0</v>
      </c>
      <c r="D20" s="7">
        <v>2</v>
      </c>
      <c r="E20" s="7">
        <v>1</v>
      </c>
      <c r="F20" s="7">
        <v>1</v>
      </c>
      <c r="G20" s="7">
        <v>2</v>
      </c>
      <c r="H20" s="7">
        <v>0</v>
      </c>
      <c r="I20" s="7">
        <v>1</v>
      </c>
      <c r="J20" s="7">
        <v>1</v>
      </c>
      <c r="K20" s="7">
        <v>0</v>
      </c>
      <c r="L20" s="8">
        <v>0</v>
      </c>
    </row>
    <row r="21" spans="1:12" ht="19.5" thickBot="1">
      <c r="A21" s="27"/>
      <c r="B21" s="9"/>
      <c r="C21" s="9"/>
      <c r="D21" s="9"/>
      <c r="E21" s="9"/>
      <c r="F21" s="9"/>
      <c r="G21" s="9"/>
      <c r="H21" s="9"/>
      <c r="I21" s="9"/>
      <c r="J21" s="9"/>
      <c r="K21" s="9"/>
      <c r="L21" s="9"/>
    </row>
    <row r="22" spans="1:2" ht="38.25" thickBot="1">
      <c r="A22" s="28" t="s">
        <v>11</v>
      </c>
      <c r="B22" s="15">
        <v>0.08</v>
      </c>
    </row>
    <row r="23" ht="19.5" thickBot="1">
      <c r="A23" s="2"/>
    </row>
    <row r="24" spans="1:2" ht="94.5" thickBot="1">
      <c r="A24" s="51" t="s">
        <v>2</v>
      </c>
      <c r="B24" s="3"/>
    </row>
    <row r="25" spans="1:2" ht="15">
      <c r="A25" s="52" t="s">
        <v>69</v>
      </c>
      <c r="B25" s="3">
        <f>491/572</f>
        <v>0.8583916083916084</v>
      </c>
    </row>
    <row r="26" spans="1:2" ht="15">
      <c r="A26" s="53" t="s">
        <v>70</v>
      </c>
      <c r="B26" s="3">
        <v>12</v>
      </c>
    </row>
  </sheetData>
  <sheetProtection/>
  <mergeCells count="4">
    <mergeCell ref="A1:K2"/>
    <mergeCell ref="A6:A7"/>
    <mergeCell ref="A13:A14"/>
    <mergeCell ref="B12:G12"/>
  </mergeCells>
  <printOptions/>
  <pageMargins left="0.7" right="0.7" top="0.75" bottom="0.75" header="0.3" footer="0.3"/>
  <pageSetup horizontalDpi="180" verticalDpi="180" orientation="portrait" paperSize="9" r:id="rId1"/>
</worksheet>
</file>

<file path=xl/worksheets/sheet10.xml><?xml version="1.0" encoding="utf-8"?>
<worksheet xmlns="http://schemas.openxmlformats.org/spreadsheetml/2006/main" xmlns:r="http://schemas.openxmlformats.org/officeDocument/2006/relationships">
  <dimension ref="A1:K54"/>
  <sheetViews>
    <sheetView zoomScalePageLayoutView="0" workbookViewId="0" topLeftCell="A49">
      <selection activeCell="B8" sqref="B8:G53"/>
    </sheetView>
  </sheetViews>
  <sheetFormatPr defaultColWidth="9.140625" defaultRowHeight="15"/>
  <cols>
    <col min="1" max="1" width="19.7109375" style="0" customWidth="1"/>
    <col min="2" max="2" width="13.57421875" style="0" customWidth="1"/>
    <col min="3" max="3" width="22.140625" style="0" customWidth="1"/>
    <col min="4" max="4" width="15.57421875" style="0" customWidth="1"/>
    <col min="5" max="5" width="15.7109375" style="0" customWidth="1"/>
    <col min="6" max="6" width="15.57421875" style="0" customWidth="1"/>
    <col min="7" max="7" width="66.421875" style="0" customWidth="1"/>
  </cols>
  <sheetData>
    <row r="1" spans="1:11" ht="15">
      <c r="A1" s="191" t="s">
        <v>13</v>
      </c>
      <c r="B1" s="191"/>
      <c r="C1" s="191"/>
      <c r="D1" s="191"/>
      <c r="E1" s="191"/>
      <c r="F1" s="191"/>
      <c r="G1" s="191"/>
      <c r="H1" s="191"/>
      <c r="I1" s="191"/>
      <c r="J1" s="191"/>
      <c r="K1" s="191"/>
    </row>
    <row r="2" spans="1:11" ht="15">
      <c r="A2" s="191"/>
      <c r="B2" s="191"/>
      <c r="C2" s="191"/>
      <c r="D2" s="191"/>
      <c r="E2" s="191"/>
      <c r="F2" s="191"/>
      <c r="G2" s="191"/>
      <c r="H2" s="191"/>
      <c r="I2" s="191"/>
      <c r="J2" s="191"/>
      <c r="K2" s="191"/>
    </row>
    <row r="3" ht="18.75">
      <c r="A3" s="1" t="s">
        <v>61</v>
      </c>
    </row>
    <row r="4" ht="15.75" thickBot="1"/>
    <row r="5" spans="1:7" ht="94.5" customHeight="1" thickBot="1">
      <c r="A5" s="46" t="s">
        <v>62</v>
      </c>
      <c r="B5" s="67"/>
      <c r="E5" s="67" t="s">
        <v>256</v>
      </c>
      <c r="G5" s="66" t="s">
        <v>122</v>
      </c>
    </row>
    <row r="6" ht="15.75">
      <c r="B6" s="66"/>
    </row>
    <row r="7" spans="2:7" ht="19.5" thickBot="1">
      <c r="B7" s="236" t="s">
        <v>123</v>
      </c>
      <c r="C7" s="236"/>
      <c r="D7" s="236"/>
      <c r="E7" s="236"/>
      <c r="F7" s="236"/>
      <c r="G7" s="236"/>
    </row>
    <row r="8" spans="2:7" ht="47.25" customHeight="1" thickBot="1">
      <c r="B8" s="217" t="s">
        <v>124</v>
      </c>
      <c r="C8" s="217" t="s">
        <v>125</v>
      </c>
      <c r="D8" s="217" t="s">
        <v>126</v>
      </c>
      <c r="E8" s="219" t="s">
        <v>127</v>
      </c>
      <c r="F8" s="221"/>
      <c r="G8" s="217" t="s">
        <v>128</v>
      </c>
    </row>
    <row r="9" spans="2:7" ht="99.75" customHeight="1" thickBot="1">
      <c r="B9" s="218"/>
      <c r="C9" s="218"/>
      <c r="D9" s="218"/>
      <c r="E9" s="111" t="s">
        <v>129</v>
      </c>
      <c r="F9" s="111" t="s">
        <v>130</v>
      </c>
      <c r="G9" s="218"/>
    </row>
    <row r="10" spans="2:7" ht="35.25" customHeight="1" thickBot="1">
      <c r="B10" s="113">
        <v>1</v>
      </c>
      <c r="C10" s="120" t="s">
        <v>131</v>
      </c>
      <c r="D10" s="121" t="s">
        <v>132</v>
      </c>
      <c r="E10" s="122">
        <v>2</v>
      </c>
      <c r="F10" s="122">
        <v>2</v>
      </c>
      <c r="G10" s="112" t="s">
        <v>133</v>
      </c>
    </row>
    <row r="11" spans="2:7" ht="67.5" customHeight="1" thickBot="1">
      <c r="B11" s="113">
        <v>2</v>
      </c>
      <c r="C11" s="120" t="s">
        <v>172</v>
      </c>
      <c r="D11" s="121" t="s">
        <v>167</v>
      </c>
      <c r="E11" s="122">
        <v>2</v>
      </c>
      <c r="F11" s="122">
        <v>6</v>
      </c>
      <c r="G11" s="112" t="s">
        <v>223</v>
      </c>
    </row>
    <row r="12" spans="2:7" ht="65.25" customHeight="1" thickBot="1">
      <c r="B12" s="217">
        <v>3</v>
      </c>
      <c r="C12" s="120" t="s">
        <v>179</v>
      </c>
      <c r="D12" s="121" t="s">
        <v>180</v>
      </c>
      <c r="E12" s="122">
        <v>2</v>
      </c>
      <c r="F12" s="122">
        <v>2</v>
      </c>
      <c r="G12" s="112" t="s">
        <v>224</v>
      </c>
    </row>
    <row r="13" spans="2:7" ht="36" customHeight="1" thickBot="1">
      <c r="B13" s="218"/>
      <c r="C13" s="120" t="s">
        <v>171</v>
      </c>
      <c r="D13" s="121" t="s">
        <v>167</v>
      </c>
      <c r="E13" s="122">
        <v>2</v>
      </c>
      <c r="F13" s="122">
        <v>6</v>
      </c>
      <c r="G13" s="112" t="s">
        <v>225</v>
      </c>
    </row>
    <row r="14" spans="2:7" ht="57" customHeight="1" thickBot="1">
      <c r="B14" s="113">
        <v>4</v>
      </c>
      <c r="C14" s="120" t="s">
        <v>196</v>
      </c>
      <c r="D14" s="121" t="s">
        <v>167</v>
      </c>
      <c r="E14" s="122">
        <v>2</v>
      </c>
      <c r="F14" s="122">
        <v>4</v>
      </c>
      <c r="G14" s="112" t="s">
        <v>226</v>
      </c>
    </row>
    <row r="15" spans="2:7" ht="74.25" customHeight="1" thickBot="1">
      <c r="B15" s="113">
        <v>5</v>
      </c>
      <c r="C15" s="120" t="s">
        <v>163</v>
      </c>
      <c r="D15" s="121" t="s">
        <v>164</v>
      </c>
      <c r="E15" s="122">
        <v>2</v>
      </c>
      <c r="F15" s="122">
        <v>3</v>
      </c>
      <c r="G15" s="112" t="s">
        <v>165</v>
      </c>
    </row>
    <row r="16" spans="2:7" ht="56.25" customHeight="1" thickBot="1">
      <c r="B16" s="113">
        <v>6</v>
      </c>
      <c r="C16" s="120" t="s">
        <v>227</v>
      </c>
      <c r="D16" s="121" t="s">
        <v>161</v>
      </c>
      <c r="E16" s="122">
        <v>2</v>
      </c>
      <c r="F16" s="122">
        <v>4</v>
      </c>
      <c r="G16" s="112" t="s">
        <v>162</v>
      </c>
    </row>
    <row r="17" spans="2:7" ht="81.75" customHeight="1" thickBot="1">
      <c r="B17" s="113">
        <v>7</v>
      </c>
      <c r="C17" s="120" t="s">
        <v>177</v>
      </c>
      <c r="D17" s="121" t="s">
        <v>147</v>
      </c>
      <c r="E17" s="122"/>
      <c r="F17" s="122">
        <v>2</v>
      </c>
      <c r="G17" s="112" t="s">
        <v>228</v>
      </c>
    </row>
    <row r="18" spans="2:7" ht="52.5" customHeight="1" thickBot="1">
      <c r="B18" s="113">
        <v>8</v>
      </c>
      <c r="C18" s="120" t="s">
        <v>168</v>
      </c>
      <c r="D18" s="121" t="s">
        <v>167</v>
      </c>
      <c r="E18" s="122">
        <v>2</v>
      </c>
      <c r="F18" s="122">
        <v>9</v>
      </c>
      <c r="G18" s="112" t="s">
        <v>229</v>
      </c>
    </row>
    <row r="19" spans="2:7" ht="54.75" customHeight="1" thickBot="1">
      <c r="B19" s="113">
        <v>9</v>
      </c>
      <c r="C19" s="120" t="s">
        <v>191</v>
      </c>
      <c r="D19" s="121" t="s">
        <v>167</v>
      </c>
      <c r="E19" s="122">
        <v>2</v>
      </c>
      <c r="F19" s="122">
        <v>5</v>
      </c>
      <c r="G19" s="112" t="s">
        <v>230</v>
      </c>
    </row>
    <row r="20" spans="2:7" ht="76.5" customHeight="1" thickBot="1">
      <c r="B20" s="113">
        <v>10</v>
      </c>
      <c r="C20" s="120" t="s">
        <v>193</v>
      </c>
      <c r="D20" s="121" t="s">
        <v>147</v>
      </c>
      <c r="E20" s="122">
        <v>3</v>
      </c>
      <c r="F20" s="122">
        <v>6</v>
      </c>
      <c r="G20" s="112" t="s">
        <v>194</v>
      </c>
    </row>
    <row r="21" spans="2:7" ht="59.25" customHeight="1" thickBot="1">
      <c r="B21" s="113">
        <v>11</v>
      </c>
      <c r="C21" s="120" t="s">
        <v>142</v>
      </c>
      <c r="D21" s="121" t="s">
        <v>143</v>
      </c>
      <c r="E21" s="122">
        <v>2</v>
      </c>
      <c r="F21" s="122">
        <v>4</v>
      </c>
      <c r="G21" s="112" t="s">
        <v>144</v>
      </c>
    </row>
    <row r="22" spans="2:7" ht="50.25" customHeight="1" thickBot="1">
      <c r="B22" s="113">
        <v>12</v>
      </c>
      <c r="C22" s="120" t="s">
        <v>231</v>
      </c>
      <c r="D22" s="121" t="s">
        <v>160</v>
      </c>
      <c r="E22" s="122">
        <v>3</v>
      </c>
      <c r="F22" s="122">
        <v>5</v>
      </c>
      <c r="G22" s="112" t="s">
        <v>186</v>
      </c>
    </row>
    <row r="23" spans="2:7" ht="42" customHeight="1" thickBot="1">
      <c r="B23" s="113">
        <v>13</v>
      </c>
      <c r="C23" s="120" t="s">
        <v>178</v>
      </c>
      <c r="D23" s="121" t="s">
        <v>167</v>
      </c>
      <c r="E23" s="122">
        <v>1</v>
      </c>
      <c r="F23" s="122">
        <v>3</v>
      </c>
      <c r="G23" s="112" t="s">
        <v>232</v>
      </c>
    </row>
    <row r="24" spans="2:7" ht="53.25" customHeight="1" thickBot="1">
      <c r="B24" s="113">
        <v>14</v>
      </c>
      <c r="C24" s="120" t="s">
        <v>233</v>
      </c>
      <c r="D24" s="121" t="s">
        <v>234</v>
      </c>
      <c r="E24" s="122">
        <v>2</v>
      </c>
      <c r="F24" s="122">
        <v>3</v>
      </c>
      <c r="G24" s="112" t="s">
        <v>189</v>
      </c>
    </row>
    <row r="25" spans="2:7" ht="39.75" customHeight="1" thickBot="1">
      <c r="B25" s="113">
        <v>15</v>
      </c>
      <c r="C25" s="120" t="s">
        <v>153</v>
      </c>
      <c r="D25" s="121" t="s">
        <v>141</v>
      </c>
      <c r="E25" s="122">
        <v>3</v>
      </c>
      <c r="F25" s="122"/>
      <c r="G25" s="112" t="s">
        <v>235</v>
      </c>
    </row>
    <row r="26" spans="2:7" ht="54.75" customHeight="1" thickBot="1">
      <c r="B26" s="113">
        <v>16</v>
      </c>
      <c r="C26" s="120" t="s">
        <v>173</v>
      </c>
      <c r="D26" s="121" t="s">
        <v>174</v>
      </c>
      <c r="E26" s="122">
        <v>2</v>
      </c>
      <c r="F26" s="122">
        <v>5</v>
      </c>
      <c r="G26" s="72" t="s">
        <v>175</v>
      </c>
    </row>
    <row r="27" spans="2:7" ht="75" customHeight="1" thickBot="1">
      <c r="B27" s="113">
        <v>17</v>
      </c>
      <c r="C27" s="120" t="s">
        <v>159</v>
      </c>
      <c r="D27" s="121" t="s">
        <v>160</v>
      </c>
      <c r="E27" s="122">
        <v>2</v>
      </c>
      <c r="F27" s="122">
        <v>3</v>
      </c>
      <c r="G27" s="112" t="s">
        <v>236</v>
      </c>
    </row>
    <row r="28" spans="2:7" ht="66.75" customHeight="1" thickBot="1">
      <c r="B28" s="113">
        <v>18</v>
      </c>
      <c r="C28" s="120" t="s">
        <v>154</v>
      </c>
      <c r="D28" s="121" t="s">
        <v>155</v>
      </c>
      <c r="E28" s="122">
        <v>2</v>
      </c>
      <c r="F28" s="122">
        <v>4</v>
      </c>
      <c r="G28" s="112" t="s">
        <v>237</v>
      </c>
    </row>
    <row r="29" spans="2:7" ht="61.5" customHeight="1" thickBot="1">
      <c r="B29" s="113">
        <v>19</v>
      </c>
      <c r="C29" s="120" t="s">
        <v>134</v>
      </c>
      <c r="D29" s="121" t="s">
        <v>135</v>
      </c>
      <c r="E29" s="122">
        <v>2</v>
      </c>
      <c r="F29" s="122">
        <v>4</v>
      </c>
      <c r="G29" s="112" t="s">
        <v>136</v>
      </c>
    </row>
    <row r="30" spans="2:7" ht="51" customHeight="1" thickBot="1">
      <c r="B30" s="113">
        <v>20</v>
      </c>
      <c r="C30" s="120" t="s">
        <v>190</v>
      </c>
      <c r="D30" s="121" t="s">
        <v>167</v>
      </c>
      <c r="E30" s="122">
        <v>2</v>
      </c>
      <c r="F30" s="122">
        <v>8</v>
      </c>
      <c r="G30" s="112" t="s">
        <v>238</v>
      </c>
    </row>
    <row r="31" spans="2:7" ht="49.5" customHeight="1" thickBot="1">
      <c r="B31" s="113">
        <v>21</v>
      </c>
      <c r="C31" s="120" t="s">
        <v>187</v>
      </c>
      <c r="D31" s="121" t="s">
        <v>132</v>
      </c>
      <c r="E31" s="122">
        <v>1</v>
      </c>
      <c r="F31" s="122">
        <v>3</v>
      </c>
      <c r="G31" s="72" t="s">
        <v>188</v>
      </c>
    </row>
    <row r="32" spans="2:7" ht="57" customHeight="1" thickBot="1">
      <c r="B32" s="113">
        <v>22</v>
      </c>
      <c r="C32" s="120" t="s">
        <v>139</v>
      </c>
      <c r="D32" s="121" t="s">
        <v>140</v>
      </c>
      <c r="E32" s="122">
        <v>3</v>
      </c>
      <c r="F32" s="122">
        <v>2</v>
      </c>
      <c r="G32" s="112" t="s">
        <v>239</v>
      </c>
    </row>
    <row r="33" spans="2:7" ht="51" customHeight="1" thickBot="1">
      <c r="B33" s="113">
        <v>23</v>
      </c>
      <c r="C33" s="120" t="s">
        <v>181</v>
      </c>
      <c r="D33" s="121" t="s">
        <v>161</v>
      </c>
      <c r="E33" s="122">
        <v>2</v>
      </c>
      <c r="F33" s="122">
        <v>3</v>
      </c>
      <c r="G33" s="112" t="s">
        <v>182</v>
      </c>
    </row>
    <row r="34" spans="2:7" ht="54" customHeight="1" thickBot="1">
      <c r="B34" s="113">
        <v>24</v>
      </c>
      <c r="C34" s="120" t="s">
        <v>184</v>
      </c>
      <c r="D34" s="121" t="s">
        <v>185</v>
      </c>
      <c r="E34" s="122">
        <v>2</v>
      </c>
      <c r="F34" s="122">
        <v>2</v>
      </c>
      <c r="G34" s="112" t="s">
        <v>186</v>
      </c>
    </row>
    <row r="35" spans="2:7" ht="58.5" customHeight="1" thickBot="1">
      <c r="B35" s="113">
        <v>25</v>
      </c>
      <c r="C35" s="120" t="s">
        <v>240</v>
      </c>
      <c r="D35" s="121" t="s">
        <v>161</v>
      </c>
      <c r="E35" s="122">
        <v>2</v>
      </c>
      <c r="F35" s="122">
        <v>4</v>
      </c>
      <c r="G35" s="112" t="s">
        <v>241</v>
      </c>
    </row>
    <row r="36" spans="2:7" ht="44.25" customHeight="1" thickBot="1">
      <c r="B36" s="113">
        <v>26</v>
      </c>
      <c r="C36" s="120" t="s">
        <v>150</v>
      </c>
      <c r="D36" s="121" t="s">
        <v>141</v>
      </c>
      <c r="E36" s="122">
        <v>2</v>
      </c>
      <c r="F36" s="122">
        <v>5</v>
      </c>
      <c r="G36" s="112" t="s">
        <v>242</v>
      </c>
    </row>
    <row r="37" spans="2:7" ht="59.25" customHeight="1" thickBot="1">
      <c r="B37" s="113">
        <v>27</v>
      </c>
      <c r="C37" s="120" t="s">
        <v>151</v>
      </c>
      <c r="D37" s="121" t="s">
        <v>141</v>
      </c>
      <c r="E37" s="122">
        <v>2</v>
      </c>
      <c r="F37" s="122">
        <v>6</v>
      </c>
      <c r="G37" s="112" t="s">
        <v>152</v>
      </c>
    </row>
    <row r="38" spans="2:7" ht="56.25" customHeight="1" thickBot="1">
      <c r="B38" s="113">
        <v>28</v>
      </c>
      <c r="C38" s="120" t="s">
        <v>243</v>
      </c>
      <c r="D38" s="121" t="s">
        <v>167</v>
      </c>
      <c r="E38" s="122">
        <v>2</v>
      </c>
      <c r="F38" s="122">
        <v>4</v>
      </c>
      <c r="G38" s="112" t="s">
        <v>230</v>
      </c>
    </row>
    <row r="39" spans="2:7" ht="50.25" customHeight="1" thickBot="1">
      <c r="B39" s="113">
        <v>29</v>
      </c>
      <c r="C39" s="120" t="s">
        <v>166</v>
      </c>
      <c r="D39" s="121" t="s">
        <v>167</v>
      </c>
      <c r="E39" s="122">
        <v>2</v>
      </c>
      <c r="F39" s="122">
        <v>5</v>
      </c>
      <c r="G39" s="112" t="s">
        <v>244</v>
      </c>
    </row>
    <row r="40" spans="2:7" ht="39.75" customHeight="1" thickBot="1">
      <c r="B40" s="113">
        <v>30</v>
      </c>
      <c r="C40" s="120" t="s">
        <v>176</v>
      </c>
      <c r="D40" s="121" t="s">
        <v>167</v>
      </c>
      <c r="E40" s="122">
        <v>2</v>
      </c>
      <c r="F40" s="122">
        <v>6</v>
      </c>
      <c r="G40" s="112" t="s">
        <v>245</v>
      </c>
    </row>
    <row r="41" spans="2:7" ht="48" customHeight="1" thickBot="1">
      <c r="B41" s="113">
        <v>31</v>
      </c>
      <c r="C41" s="120" t="s">
        <v>221</v>
      </c>
      <c r="D41" s="121" t="s">
        <v>167</v>
      </c>
      <c r="E41" s="122">
        <v>2</v>
      </c>
      <c r="F41" s="122">
        <v>4</v>
      </c>
      <c r="G41" s="112" t="s">
        <v>246</v>
      </c>
    </row>
    <row r="42" spans="2:7" ht="43.5" customHeight="1" thickBot="1">
      <c r="B42" s="113">
        <v>32</v>
      </c>
      <c r="C42" s="120" t="s">
        <v>156</v>
      </c>
      <c r="D42" s="121" t="s">
        <v>157</v>
      </c>
      <c r="E42" s="122">
        <v>1</v>
      </c>
      <c r="F42" s="122">
        <v>4</v>
      </c>
      <c r="G42" s="112" t="s">
        <v>158</v>
      </c>
    </row>
    <row r="43" spans="2:7" ht="54" customHeight="1" thickBot="1">
      <c r="B43" s="113">
        <v>33</v>
      </c>
      <c r="C43" s="120" t="s">
        <v>247</v>
      </c>
      <c r="D43" s="121" t="s">
        <v>248</v>
      </c>
      <c r="E43" s="122">
        <v>1</v>
      </c>
      <c r="F43" s="122">
        <v>2</v>
      </c>
      <c r="G43" s="112" t="s">
        <v>249</v>
      </c>
    </row>
    <row r="44" spans="2:7" ht="54" customHeight="1" thickBot="1">
      <c r="B44" s="113">
        <v>34</v>
      </c>
      <c r="C44" s="120" t="s">
        <v>250</v>
      </c>
      <c r="D44" s="121" t="s">
        <v>141</v>
      </c>
      <c r="E44" s="122">
        <v>2</v>
      </c>
      <c r="F44" s="122">
        <v>4</v>
      </c>
      <c r="G44" s="112" t="s">
        <v>230</v>
      </c>
    </row>
    <row r="45" spans="2:7" ht="42.75" customHeight="1" thickBot="1">
      <c r="B45" s="113">
        <v>35</v>
      </c>
      <c r="C45" s="120" t="s">
        <v>183</v>
      </c>
      <c r="D45" s="121" t="s">
        <v>167</v>
      </c>
      <c r="E45" s="122">
        <v>3</v>
      </c>
      <c r="F45" s="122">
        <v>6</v>
      </c>
      <c r="G45" s="112" t="s">
        <v>232</v>
      </c>
    </row>
    <row r="46" spans="2:7" ht="72" customHeight="1" thickBot="1">
      <c r="B46" s="113">
        <v>36</v>
      </c>
      <c r="C46" s="120" t="s">
        <v>192</v>
      </c>
      <c r="D46" s="121" t="s">
        <v>161</v>
      </c>
      <c r="E46" s="122">
        <v>1</v>
      </c>
      <c r="F46" s="122">
        <v>3</v>
      </c>
      <c r="G46" s="112" t="s">
        <v>251</v>
      </c>
    </row>
    <row r="47" spans="2:7" ht="69.75" customHeight="1" thickBot="1">
      <c r="B47" s="113">
        <v>37</v>
      </c>
      <c r="C47" s="120" t="s">
        <v>169</v>
      </c>
      <c r="D47" s="121" t="s">
        <v>167</v>
      </c>
      <c r="E47" s="122">
        <v>2</v>
      </c>
      <c r="F47" s="122">
        <v>4</v>
      </c>
      <c r="G47" s="112" t="s">
        <v>170</v>
      </c>
    </row>
    <row r="48" spans="2:7" ht="55.5" customHeight="1" thickBot="1">
      <c r="B48" s="113">
        <v>38</v>
      </c>
      <c r="C48" s="120" t="s">
        <v>149</v>
      </c>
      <c r="D48" s="121" t="s">
        <v>147</v>
      </c>
      <c r="E48" s="122">
        <v>3</v>
      </c>
      <c r="F48" s="122">
        <v>6</v>
      </c>
      <c r="G48" s="112" t="s">
        <v>252</v>
      </c>
    </row>
    <row r="49" spans="2:7" ht="54" customHeight="1" thickBot="1">
      <c r="B49" s="113">
        <v>39</v>
      </c>
      <c r="C49" s="120" t="s">
        <v>145</v>
      </c>
      <c r="D49" s="121" t="s">
        <v>143</v>
      </c>
      <c r="E49" s="122">
        <v>2</v>
      </c>
      <c r="F49" s="122">
        <v>6</v>
      </c>
      <c r="G49" s="112" t="s">
        <v>253</v>
      </c>
    </row>
    <row r="50" spans="2:7" ht="65.25" customHeight="1" thickBot="1">
      <c r="B50" s="113">
        <v>40</v>
      </c>
      <c r="C50" s="120" t="s">
        <v>146</v>
      </c>
      <c r="D50" s="121" t="s">
        <v>147</v>
      </c>
      <c r="E50" s="122">
        <v>3</v>
      </c>
      <c r="F50" s="122">
        <v>4</v>
      </c>
      <c r="G50" s="112" t="s">
        <v>148</v>
      </c>
    </row>
    <row r="51" spans="2:7" ht="45" customHeight="1" thickBot="1">
      <c r="B51" s="113">
        <v>41</v>
      </c>
      <c r="C51" s="120" t="s">
        <v>137</v>
      </c>
      <c r="D51" s="121" t="s">
        <v>138</v>
      </c>
      <c r="E51" s="122">
        <v>2</v>
      </c>
      <c r="F51" s="122">
        <v>2</v>
      </c>
      <c r="G51" s="112" t="s">
        <v>257</v>
      </c>
    </row>
    <row r="52" spans="2:7" ht="65.25" customHeight="1" thickBot="1">
      <c r="B52" s="113">
        <v>42</v>
      </c>
      <c r="C52" s="120" t="s">
        <v>254</v>
      </c>
      <c r="D52" s="121" t="s">
        <v>147</v>
      </c>
      <c r="E52" s="122">
        <v>2</v>
      </c>
      <c r="F52" s="122">
        <v>4</v>
      </c>
      <c r="G52" s="112" t="s">
        <v>195</v>
      </c>
    </row>
    <row r="53" spans="2:7" ht="44.25" customHeight="1" thickBot="1">
      <c r="B53" s="113"/>
      <c r="C53" s="120"/>
      <c r="D53" s="121" t="s">
        <v>255</v>
      </c>
      <c r="E53" s="122">
        <v>86</v>
      </c>
      <c r="F53" s="122">
        <f>SUM(F10:F52)</f>
        <v>177</v>
      </c>
      <c r="G53" s="112"/>
    </row>
    <row r="54" spans="2:7" ht="16.5" thickBot="1">
      <c r="B54" s="113"/>
      <c r="C54" s="102"/>
      <c r="D54" s="100"/>
      <c r="E54" s="99"/>
      <c r="F54" s="99"/>
      <c r="G54" s="101"/>
    </row>
  </sheetData>
  <sheetProtection/>
  <mergeCells count="8">
    <mergeCell ref="B12:B13"/>
    <mergeCell ref="A1:K2"/>
    <mergeCell ref="B8:B9"/>
    <mergeCell ref="C8:C9"/>
    <mergeCell ref="D8:D9"/>
    <mergeCell ref="E8:F8"/>
    <mergeCell ref="G8:G9"/>
    <mergeCell ref="B7:G7"/>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K5"/>
  <sheetViews>
    <sheetView zoomScalePageLayoutView="0" workbookViewId="0" topLeftCell="A1">
      <selection activeCell="B5" sqref="B5"/>
    </sheetView>
  </sheetViews>
  <sheetFormatPr defaultColWidth="9.140625" defaultRowHeight="15"/>
  <cols>
    <col min="1" max="1" width="39.140625" style="0" customWidth="1"/>
    <col min="2" max="2" width="86.7109375" style="0" customWidth="1"/>
  </cols>
  <sheetData>
    <row r="1" spans="1:11" ht="15">
      <c r="A1" s="191" t="s">
        <v>13</v>
      </c>
      <c r="B1" s="191"/>
      <c r="C1" s="191"/>
      <c r="D1" s="191"/>
      <c r="E1" s="191"/>
      <c r="F1" s="191"/>
      <c r="G1" s="191"/>
      <c r="H1" s="191"/>
      <c r="I1" s="191"/>
      <c r="J1" s="191"/>
      <c r="K1" s="191"/>
    </row>
    <row r="2" spans="1:11" ht="15">
      <c r="A2" s="191"/>
      <c r="B2" s="191"/>
      <c r="C2" s="191"/>
      <c r="D2" s="191"/>
      <c r="E2" s="191"/>
      <c r="F2" s="191"/>
      <c r="G2" s="191"/>
      <c r="H2" s="191"/>
      <c r="I2" s="191"/>
      <c r="J2" s="191"/>
      <c r="K2" s="191"/>
    </row>
    <row r="3" ht="18.75">
      <c r="A3" s="1" t="s">
        <v>63</v>
      </c>
    </row>
    <row r="4" ht="15.75" thickBot="1"/>
    <row r="5" spans="1:2" ht="145.5" customHeight="1" thickBot="1">
      <c r="A5" s="47" t="s">
        <v>64</v>
      </c>
      <c r="B5" s="90" t="s">
        <v>258</v>
      </c>
    </row>
    <row r="6" ht="99" customHeight="1"/>
  </sheetData>
  <sheetProtection/>
  <mergeCells count="1">
    <mergeCell ref="A1:K2"/>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V43"/>
  <sheetViews>
    <sheetView tabSelected="1" zoomScale="115" zoomScaleNormal="115" zoomScalePageLayoutView="0" workbookViewId="0" topLeftCell="A34">
      <selection activeCell="A1" sqref="A1:K2"/>
    </sheetView>
  </sheetViews>
  <sheetFormatPr defaultColWidth="9.140625" defaultRowHeight="15"/>
  <cols>
    <col min="1" max="1" width="25.57421875" style="0" customWidth="1"/>
    <col min="2" max="2" width="81.421875" style="0" customWidth="1"/>
    <col min="3" max="3" width="57.7109375" style="0" customWidth="1"/>
  </cols>
  <sheetData>
    <row r="1" spans="1:11" ht="15">
      <c r="A1" s="191" t="s">
        <v>448</v>
      </c>
      <c r="B1" s="191"/>
      <c r="C1" s="191"/>
      <c r="D1" s="191"/>
      <c r="E1" s="191"/>
      <c r="F1" s="191"/>
      <c r="G1" s="191"/>
      <c r="H1" s="191"/>
      <c r="I1" s="191"/>
      <c r="J1" s="191"/>
      <c r="K1" s="191"/>
    </row>
    <row r="2" spans="1:11" ht="15">
      <c r="A2" s="191"/>
      <c r="B2" s="191"/>
      <c r="C2" s="191"/>
      <c r="D2" s="191"/>
      <c r="E2" s="191"/>
      <c r="F2" s="191"/>
      <c r="G2" s="191"/>
      <c r="H2" s="191"/>
      <c r="I2" s="191"/>
      <c r="J2" s="191"/>
      <c r="K2" s="191"/>
    </row>
    <row r="3" ht="18.75">
      <c r="A3" s="1" t="s">
        <v>65</v>
      </c>
    </row>
    <row r="4" ht="15.75" thickBot="1"/>
    <row r="5" spans="1:2" ht="15.75">
      <c r="A5" s="237" t="s">
        <v>66</v>
      </c>
      <c r="B5" s="91" t="s">
        <v>206</v>
      </c>
    </row>
    <row r="6" spans="1:2" ht="51.75" customHeight="1">
      <c r="A6" s="238"/>
      <c r="B6" s="48" t="s">
        <v>67</v>
      </c>
    </row>
    <row r="7" spans="1:2" ht="89.25" customHeight="1" thickBot="1">
      <c r="A7" s="239"/>
      <c r="B7" s="49" t="s">
        <v>68</v>
      </c>
    </row>
    <row r="8" ht="15.75">
      <c r="B8" s="63" t="s">
        <v>106</v>
      </c>
    </row>
    <row r="9" spans="2:6" ht="15.75">
      <c r="B9" s="64" t="s">
        <v>107</v>
      </c>
      <c r="C9" s="92" t="s">
        <v>207</v>
      </c>
      <c r="D9" s="29"/>
      <c r="E9" s="29"/>
      <c r="F9" s="29"/>
    </row>
    <row r="10" spans="2:3" ht="15.75">
      <c r="B10" s="64" t="s">
        <v>108</v>
      </c>
      <c r="C10" t="s">
        <v>208</v>
      </c>
    </row>
    <row r="11" spans="2:3" ht="15.75">
      <c r="B11" s="64" t="s">
        <v>109</v>
      </c>
      <c r="C11" t="s">
        <v>209</v>
      </c>
    </row>
    <row r="12" ht="15.75">
      <c r="B12" s="63" t="s">
        <v>110</v>
      </c>
    </row>
    <row r="13" ht="15.75">
      <c r="B13" s="65" t="s">
        <v>111</v>
      </c>
    </row>
    <row r="14" ht="15.75">
      <c r="B14" s="65" t="s">
        <v>112</v>
      </c>
    </row>
    <row r="15" ht="15.75">
      <c r="B15" s="65" t="s">
        <v>113</v>
      </c>
    </row>
    <row r="16" ht="15.75">
      <c r="B16" s="63" t="s">
        <v>114</v>
      </c>
    </row>
    <row r="17" spans="2:3" ht="15.75">
      <c r="B17" s="65" t="s">
        <v>115</v>
      </c>
      <c r="C17" s="63" t="s">
        <v>210</v>
      </c>
    </row>
    <row r="18" spans="2:3" ht="15.75">
      <c r="B18" s="65" t="s">
        <v>116</v>
      </c>
      <c r="C18" s="63" t="s">
        <v>211</v>
      </c>
    </row>
    <row r="19" spans="2:3" ht="15.75">
      <c r="B19" s="65" t="s">
        <v>117</v>
      </c>
      <c r="C19" s="63" t="s">
        <v>212</v>
      </c>
    </row>
    <row r="20" spans="2:3" ht="15.75">
      <c r="B20" s="65" t="s">
        <v>118</v>
      </c>
      <c r="C20" s="63" t="s">
        <v>213</v>
      </c>
    </row>
    <row r="21" spans="2:3" ht="15.75">
      <c r="B21" s="65" t="s">
        <v>119</v>
      </c>
      <c r="C21" s="63" t="s">
        <v>214</v>
      </c>
    </row>
    <row r="22" spans="2:3" ht="15.75">
      <c r="B22" s="65" t="s">
        <v>120</v>
      </c>
      <c r="C22" s="63" t="s">
        <v>215</v>
      </c>
    </row>
    <row r="23" ht="15.75">
      <c r="C23" s="63" t="s">
        <v>216</v>
      </c>
    </row>
    <row r="24" spans="1:3" ht="18.75">
      <c r="A24" s="126"/>
      <c r="C24" s="63" t="s">
        <v>217</v>
      </c>
    </row>
    <row r="25" ht="15.75">
      <c r="C25" s="63" t="s">
        <v>218</v>
      </c>
    </row>
    <row r="26" ht="18.75">
      <c r="B26" s="126" t="s">
        <v>274</v>
      </c>
    </row>
    <row r="27" ht="15.75">
      <c r="B27" s="123" t="s">
        <v>260</v>
      </c>
    </row>
    <row r="28" spans="2:22" ht="60">
      <c r="B28" s="124" t="s">
        <v>261</v>
      </c>
      <c r="C28" s="127" t="s">
        <v>275</v>
      </c>
      <c r="D28" s="127"/>
      <c r="E28" s="127"/>
      <c r="F28" s="127"/>
      <c r="G28" s="127"/>
      <c r="H28" s="127"/>
      <c r="I28" s="127"/>
      <c r="J28" s="127"/>
      <c r="K28" s="127"/>
      <c r="L28" s="127"/>
      <c r="M28" s="127"/>
      <c r="N28" s="127"/>
      <c r="O28" s="127"/>
      <c r="P28" s="127"/>
      <c r="Q28" s="127"/>
      <c r="R28" s="127"/>
      <c r="S28" s="127"/>
      <c r="T28" s="127"/>
      <c r="U28" s="127"/>
      <c r="V28" s="127"/>
    </row>
    <row r="29" spans="2:3" ht="31.5">
      <c r="B29" s="124" t="s">
        <v>262</v>
      </c>
      <c r="C29" s="124"/>
    </row>
    <row r="30" spans="2:3" ht="15.75">
      <c r="B30" s="124" t="s">
        <v>263</v>
      </c>
      <c r="C30" s="110"/>
    </row>
    <row r="31" spans="2:16" ht="31.5">
      <c r="B31" s="124" t="s">
        <v>264</v>
      </c>
      <c r="C31" s="127" t="s">
        <v>276</v>
      </c>
      <c r="D31" s="110"/>
      <c r="E31" s="110"/>
      <c r="F31" s="110"/>
      <c r="G31" s="110"/>
      <c r="H31" s="110"/>
      <c r="I31" s="110"/>
      <c r="J31" s="110"/>
      <c r="K31" s="110"/>
      <c r="L31" s="110"/>
      <c r="M31" s="110"/>
      <c r="N31" s="110"/>
      <c r="O31" s="110"/>
      <c r="P31" s="110"/>
    </row>
    <row r="32" spans="2:3" ht="31.5">
      <c r="B32" s="124" t="s">
        <v>265</v>
      </c>
      <c r="C32" s="124" t="s">
        <v>278</v>
      </c>
    </row>
    <row r="33" spans="2:3" ht="31.5">
      <c r="B33" s="124" t="s">
        <v>266</v>
      </c>
      <c r="C33" s="124" t="s">
        <v>279</v>
      </c>
    </row>
    <row r="34" spans="2:3" ht="47.25">
      <c r="B34" s="124"/>
      <c r="C34" s="124" t="s">
        <v>280</v>
      </c>
    </row>
    <row r="35" spans="2:3" ht="31.5">
      <c r="B35" s="125"/>
      <c r="C35" s="124" t="s">
        <v>281</v>
      </c>
    </row>
    <row r="36" spans="2:3" ht="31.5">
      <c r="B36" s="124"/>
      <c r="C36" s="124" t="s">
        <v>282</v>
      </c>
    </row>
    <row r="37" ht="15.75">
      <c r="B37" s="125" t="s">
        <v>267</v>
      </c>
    </row>
    <row r="38" ht="15.75">
      <c r="B38" s="124" t="s">
        <v>268</v>
      </c>
    </row>
    <row r="39" spans="2:3" ht="45">
      <c r="B39" s="124" t="s">
        <v>269</v>
      </c>
      <c r="C39" s="127" t="s">
        <v>277</v>
      </c>
    </row>
    <row r="40" ht="15.75">
      <c r="B40" s="125" t="s">
        <v>270</v>
      </c>
    </row>
    <row r="41" spans="2:3" ht="31.5">
      <c r="B41" s="124" t="s">
        <v>271</v>
      </c>
      <c r="C41" s="124" t="s">
        <v>282</v>
      </c>
    </row>
    <row r="42" ht="15.75">
      <c r="B42" s="124" t="s">
        <v>272</v>
      </c>
    </row>
    <row r="43" ht="15.75">
      <c r="B43" s="124" t="s">
        <v>273</v>
      </c>
    </row>
  </sheetData>
  <sheetProtection/>
  <mergeCells count="2">
    <mergeCell ref="A1:K2"/>
    <mergeCell ref="A5:A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W92"/>
  <sheetViews>
    <sheetView zoomScale="85" zoomScaleNormal="85" zoomScalePageLayoutView="0" workbookViewId="0" topLeftCell="A1">
      <selection activeCell="B6" sqref="B6"/>
    </sheetView>
  </sheetViews>
  <sheetFormatPr defaultColWidth="9.140625" defaultRowHeight="15"/>
  <cols>
    <col min="1" max="1" width="17.421875" style="0" customWidth="1"/>
    <col min="2" max="2" width="49.57421875" style="0" customWidth="1"/>
    <col min="14" max="14" width="12.140625" style="0" customWidth="1"/>
    <col min="29" max="29" width="18.00390625" style="0" customWidth="1"/>
  </cols>
  <sheetData>
    <row r="1" spans="1:11" ht="15">
      <c r="A1" s="191" t="s">
        <v>259</v>
      </c>
      <c r="B1" s="191"/>
      <c r="C1" s="191"/>
      <c r="D1" s="191"/>
      <c r="E1" s="191"/>
      <c r="F1" s="191"/>
      <c r="G1" s="191"/>
      <c r="H1" s="191"/>
      <c r="I1" s="191"/>
      <c r="J1" s="191"/>
      <c r="K1" s="191"/>
    </row>
    <row r="2" spans="1:11" ht="15">
      <c r="A2" s="191"/>
      <c r="B2" s="191"/>
      <c r="C2" s="191"/>
      <c r="D2" s="191"/>
      <c r="E2" s="191"/>
      <c r="F2" s="191"/>
      <c r="G2" s="191"/>
      <c r="H2" s="191"/>
      <c r="I2" s="191"/>
      <c r="J2" s="191"/>
      <c r="K2" s="191"/>
    </row>
    <row r="3" ht="18.75">
      <c r="A3" s="1" t="s">
        <v>14</v>
      </c>
    </row>
    <row r="4" ht="15.75" thickBot="1"/>
    <row r="5" spans="1:2" ht="33.75" thickBot="1">
      <c r="A5" s="31" t="s">
        <v>15</v>
      </c>
      <c r="B5" s="30" t="s">
        <v>16</v>
      </c>
    </row>
    <row r="10" ht="24.75" customHeight="1"/>
    <row r="90" spans="1:23" ht="15">
      <c r="A90" s="73"/>
      <c r="B90" s="75"/>
      <c r="C90" s="73"/>
      <c r="D90" s="73"/>
      <c r="E90" s="73"/>
      <c r="F90" s="73"/>
      <c r="G90" s="73"/>
      <c r="H90" s="73"/>
      <c r="I90" s="73"/>
      <c r="J90" s="78"/>
      <c r="K90" s="79"/>
      <c r="M90" s="73"/>
      <c r="N90" s="75"/>
      <c r="O90" s="73"/>
      <c r="P90" s="73"/>
      <c r="Q90" s="73"/>
      <c r="R90" s="73"/>
      <c r="S90" s="73"/>
      <c r="T90" s="73"/>
      <c r="U90" s="73"/>
      <c r="V90" s="78"/>
      <c r="W90" s="79"/>
    </row>
    <row r="91" spans="1:23" ht="15">
      <c r="A91" s="80"/>
      <c r="B91" s="81"/>
      <c r="C91" s="73"/>
      <c r="D91" s="82"/>
      <c r="E91" s="82"/>
      <c r="F91" s="82"/>
      <c r="G91" s="83"/>
      <c r="H91" s="82"/>
      <c r="I91" s="83"/>
      <c r="J91" s="78"/>
      <c r="K91" s="79"/>
      <c r="M91" s="80"/>
      <c r="N91" s="81"/>
      <c r="O91" s="73"/>
      <c r="P91" s="82"/>
      <c r="Q91" s="82"/>
      <c r="R91" s="82"/>
      <c r="S91" s="83"/>
      <c r="T91" s="82"/>
      <c r="U91" s="83"/>
      <c r="V91" s="86"/>
      <c r="W91" s="79"/>
    </row>
    <row r="92" spans="1:23" ht="15">
      <c r="A92" s="9"/>
      <c r="B92" s="84"/>
      <c r="C92" s="77"/>
      <c r="D92" s="85"/>
      <c r="E92" s="85"/>
      <c r="F92" s="85"/>
      <c r="G92" s="85"/>
      <c r="H92" s="85"/>
      <c r="I92" s="85"/>
      <c r="J92" s="78"/>
      <c r="K92" s="85"/>
      <c r="M92" s="9"/>
      <c r="N92" s="84"/>
      <c r="O92" s="77"/>
      <c r="P92" s="85"/>
      <c r="Q92" s="85"/>
      <c r="R92" s="85"/>
      <c r="S92" s="85"/>
      <c r="T92" s="85"/>
      <c r="U92" s="85"/>
      <c r="V92" s="87"/>
      <c r="W92" s="85"/>
    </row>
  </sheetData>
  <sheetProtection/>
  <mergeCells count="1">
    <mergeCell ref="A1:K2"/>
  </mergeCells>
  <printOptions/>
  <pageMargins left="0.7" right="0.7" top="0.75" bottom="0.75" header="0.3" footer="0.3"/>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K5"/>
  <sheetViews>
    <sheetView zoomScalePageLayoutView="0" workbookViewId="0" topLeftCell="A1">
      <selection activeCell="B5" sqref="B5"/>
    </sheetView>
  </sheetViews>
  <sheetFormatPr defaultColWidth="9.140625" defaultRowHeight="15"/>
  <cols>
    <col min="1" max="1" width="22.140625" style="0" customWidth="1"/>
    <col min="2" max="2" width="46.57421875" style="0" customWidth="1"/>
  </cols>
  <sheetData>
    <row r="1" spans="1:11" ht="15">
      <c r="A1" s="191" t="s">
        <v>13</v>
      </c>
      <c r="B1" s="191"/>
      <c r="C1" s="191"/>
      <c r="D1" s="191"/>
      <c r="E1" s="191"/>
      <c r="F1" s="191"/>
      <c r="G1" s="191"/>
      <c r="H1" s="191"/>
      <c r="I1" s="191"/>
      <c r="J1" s="191"/>
      <c r="K1" s="191"/>
    </row>
    <row r="2" spans="1:11" ht="15">
      <c r="A2" s="191"/>
      <c r="B2" s="191"/>
      <c r="C2" s="191"/>
      <c r="D2" s="191"/>
      <c r="E2" s="191"/>
      <c r="F2" s="191"/>
      <c r="G2" s="191"/>
      <c r="H2" s="191"/>
      <c r="I2" s="191"/>
      <c r="J2" s="191"/>
      <c r="K2" s="191"/>
    </row>
    <row r="3" ht="18.75">
      <c r="A3" s="1" t="s">
        <v>17</v>
      </c>
    </row>
    <row r="4" ht="15.75" thickBot="1"/>
    <row r="5" spans="1:2" ht="83.25" thickBot="1">
      <c r="A5" s="31" t="s">
        <v>18</v>
      </c>
      <c r="B5" s="30" t="s">
        <v>197</v>
      </c>
    </row>
  </sheetData>
  <sheetProtection/>
  <mergeCells count="1">
    <mergeCell ref="A1:K2"/>
  </mergeCells>
  <printOptions/>
  <pageMargins left="0.7" right="0.7" top="0.75" bottom="0.75" header="0.3" footer="0.3"/>
  <pageSetup horizontalDpi="180" verticalDpi="180" orientation="portrait" paperSize="9" r:id="rId1"/>
</worksheet>
</file>

<file path=xl/worksheets/sheet4.xml><?xml version="1.0" encoding="utf-8"?>
<worksheet xmlns="http://schemas.openxmlformats.org/spreadsheetml/2006/main" xmlns:r="http://schemas.openxmlformats.org/officeDocument/2006/relationships">
  <dimension ref="A1:K12"/>
  <sheetViews>
    <sheetView zoomScale="115" zoomScaleNormal="115" zoomScalePageLayoutView="0" workbookViewId="0" topLeftCell="A1">
      <selection activeCell="B10" sqref="B10"/>
    </sheetView>
  </sheetViews>
  <sheetFormatPr defaultColWidth="9.140625" defaultRowHeight="15"/>
  <cols>
    <col min="1" max="1" width="20.28125" style="0" customWidth="1"/>
    <col min="2" max="2" width="71.8515625" style="0" customWidth="1"/>
  </cols>
  <sheetData>
    <row r="1" spans="1:11" ht="15">
      <c r="A1" s="191" t="s">
        <v>13</v>
      </c>
      <c r="B1" s="191"/>
      <c r="C1" s="191"/>
      <c r="D1" s="191"/>
      <c r="E1" s="191"/>
      <c r="F1" s="191"/>
      <c r="G1" s="191"/>
      <c r="H1" s="191"/>
      <c r="I1" s="191"/>
      <c r="J1" s="191"/>
      <c r="K1" s="191"/>
    </row>
    <row r="2" spans="1:11" ht="15">
      <c r="A2" s="191"/>
      <c r="B2" s="191"/>
      <c r="C2" s="191"/>
      <c r="D2" s="191"/>
      <c r="E2" s="191"/>
      <c r="F2" s="191"/>
      <c r="G2" s="191"/>
      <c r="H2" s="191"/>
      <c r="I2" s="191"/>
      <c r="J2" s="191"/>
      <c r="K2" s="191"/>
    </row>
    <row r="3" ht="18.75">
      <c r="A3" s="1" t="s">
        <v>19</v>
      </c>
    </row>
    <row r="4" ht="15.75" thickBot="1"/>
    <row r="5" spans="1:2" ht="33" customHeight="1">
      <c r="A5" s="199" t="s">
        <v>20</v>
      </c>
      <c r="B5" s="32" t="s">
        <v>198</v>
      </c>
    </row>
    <row r="6" spans="1:2" ht="16.5" customHeight="1">
      <c r="A6" s="200"/>
      <c r="B6" s="33" t="s">
        <v>21</v>
      </c>
    </row>
    <row r="7" spans="1:2" ht="15" customHeight="1">
      <c r="A7" s="200"/>
      <c r="B7" s="33" t="s">
        <v>22</v>
      </c>
    </row>
    <row r="8" spans="1:2" ht="18" customHeight="1">
      <c r="A8" s="200"/>
      <c r="B8" s="33" t="s">
        <v>23</v>
      </c>
    </row>
    <row r="9" spans="1:2" ht="18" customHeight="1">
      <c r="A9" s="200"/>
      <c r="B9" s="33" t="s">
        <v>24</v>
      </c>
    </row>
    <row r="10" spans="1:2" ht="19.5" customHeight="1">
      <c r="A10" s="200"/>
      <c r="B10" s="33" t="s">
        <v>25</v>
      </c>
    </row>
    <row r="11" spans="1:2" ht="21" customHeight="1">
      <c r="A11" s="200"/>
      <c r="B11" s="33" t="s">
        <v>26</v>
      </c>
    </row>
    <row r="12" spans="1:2" ht="17.25" customHeight="1" thickBot="1">
      <c r="A12" s="201"/>
      <c r="B12" s="34" t="s">
        <v>27</v>
      </c>
    </row>
  </sheetData>
  <sheetProtection/>
  <mergeCells count="2">
    <mergeCell ref="A1:K2"/>
    <mergeCell ref="A5:A1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K55"/>
  <sheetViews>
    <sheetView zoomScale="70" zoomScaleNormal="70" zoomScalePageLayoutView="0" workbookViewId="0" topLeftCell="A40">
      <selection activeCell="A40" sqref="A40"/>
    </sheetView>
  </sheetViews>
  <sheetFormatPr defaultColWidth="9.140625" defaultRowHeight="15"/>
  <cols>
    <col min="1" max="1" width="23.7109375" style="110" customWidth="1"/>
    <col min="2" max="2" width="109.28125" style="110" customWidth="1"/>
    <col min="3" max="3" width="57.421875" style="110" customWidth="1"/>
    <col min="4" max="4" width="64.421875" style="110" customWidth="1"/>
    <col min="5" max="16384" width="9.140625" style="110" customWidth="1"/>
  </cols>
  <sheetData>
    <row r="1" spans="1:11" ht="15">
      <c r="A1" s="191" t="s">
        <v>203</v>
      </c>
      <c r="B1" s="191"/>
      <c r="C1" s="191"/>
      <c r="D1" s="191"/>
      <c r="E1" s="191"/>
      <c r="F1" s="191"/>
      <c r="G1" s="191"/>
      <c r="H1" s="191"/>
      <c r="I1" s="191"/>
      <c r="J1" s="191"/>
      <c r="K1" s="191"/>
    </row>
    <row r="2" spans="1:11" ht="15">
      <c r="A2" s="191"/>
      <c r="B2" s="191"/>
      <c r="C2" s="191"/>
      <c r="D2" s="191"/>
      <c r="E2" s="191"/>
      <c r="F2" s="191"/>
      <c r="G2" s="191"/>
      <c r="H2" s="191"/>
      <c r="I2" s="191"/>
      <c r="J2" s="191"/>
      <c r="K2" s="191"/>
    </row>
    <row r="3" ht="18.75">
      <c r="A3" s="1" t="s">
        <v>28</v>
      </c>
    </row>
    <row r="4" ht="15.75" thickBot="1"/>
    <row r="5" spans="1:2" ht="51.75" customHeight="1">
      <c r="A5" s="202" t="s">
        <v>29</v>
      </c>
      <c r="B5" s="35" t="s">
        <v>30</v>
      </c>
    </row>
    <row r="6" spans="1:2" ht="31.5" customHeight="1">
      <c r="A6" s="203"/>
      <c r="B6" s="36" t="s">
        <v>31</v>
      </c>
    </row>
    <row r="7" spans="1:2" ht="101.25" customHeight="1" thickBot="1">
      <c r="A7" s="204"/>
      <c r="B7" s="37" t="s">
        <v>32</v>
      </c>
    </row>
    <row r="8" ht="18.75">
      <c r="B8" s="54"/>
    </row>
    <row r="9" ht="112.5">
      <c r="B9" s="55" t="s">
        <v>283</v>
      </c>
    </row>
    <row r="10" ht="18.75">
      <c r="B10" s="56" t="s">
        <v>73</v>
      </c>
    </row>
    <row r="11" ht="18.75">
      <c r="B11" s="57" t="s">
        <v>284</v>
      </c>
    </row>
    <row r="12" ht="18.75">
      <c r="B12" s="57" t="s">
        <v>285</v>
      </c>
    </row>
    <row r="13" ht="18.75">
      <c r="B13" s="56" t="s">
        <v>74</v>
      </c>
    </row>
    <row r="14" ht="18.75">
      <c r="B14" s="56" t="s">
        <v>75</v>
      </c>
    </row>
    <row r="15" ht="18.75">
      <c r="B15" s="57" t="s">
        <v>286</v>
      </c>
    </row>
    <row r="16" ht="18.75">
      <c r="B16" s="56" t="s">
        <v>76</v>
      </c>
    </row>
    <row r="17" ht="18.75">
      <c r="B17" s="56" t="s">
        <v>77</v>
      </c>
    </row>
    <row r="18" ht="131.25">
      <c r="B18" s="55" t="s">
        <v>287</v>
      </c>
    </row>
    <row r="19" ht="18.75">
      <c r="B19" s="56" t="s">
        <v>73</v>
      </c>
    </row>
    <row r="20" ht="18.75">
      <c r="B20" s="57" t="s">
        <v>288</v>
      </c>
    </row>
    <row r="21" ht="37.5">
      <c r="B21" s="56" t="s">
        <v>78</v>
      </c>
    </row>
    <row r="22" ht="18.75">
      <c r="B22" s="57" t="s">
        <v>289</v>
      </c>
    </row>
    <row r="23" ht="18.75">
      <c r="B23" s="56" t="s">
        <v>79</v>
      </c>
    </row>
    <row r="24" ht="18.75">
      <c r="B24" s="56" t="s">
        <v>80</v>
      </c>
    </row>
    <row r="25" ht="18.75">
      <c r="B25" s="57" t="s">
        <v>290</v>
      </c>
    </row>
    <row r="26" ht="18.75">
      <c r="B26" s="56" t="s">
        <v>81</v>
      </c>
    </row>
    <row r="27" ht="18.75">
      <c r="B27" s="56" t="s">
        <v>82</v>
      </c>
    </row>
    <row r="28" ht="37.5">
      <c r="B28" s="56" t="s">
        <v>83</v>
      </c>
    </row>
    <row r="29" spans="2:4" ht="243.75" customHeight="1">
      <c r="B29" s="88" t="s">
        <v>291</v>
      </c>
      <c r="C29" s="88" t="s">
        <v>292</v>
      </c>
      <c r="D29" s="128" t="s">
        <v>293</v>
      </c>
    </row>
    <row r="30" spans="2:4" ht="37.5">
      <c r="B30" s="56" t="s">
        <v>84</v>
      </c>
      <c r="C30" s="56" t="s">
        <v>84</v>
      </c>
      <c r="D30" s="56" t="s">
        <v>84</v>
      </c>
    </row>
    <row r="31" spans="2:4" ht="18.75">
      <c r="B31" s="57" t="s">
        <v>294</v>
      </c>
      <c r="C31" s="57" t="s">
        <v>295</v>
      </c>
      <c r="D31" s="57" t="s">
        <v>296</v>
      </c>
    </row>
    <row r="32" spans="2:4" ht="37.5">
      <c r="B32" s="56" t="s">
        <v>85</v>
      </c>
      <c r="C32" s="56" t="s">
        <v>199</v>
      </c>
      <c r="D32" s="56" t="s">
        <v>297</v>
      </c>
    </row>
    <row r="33" spans="2:4" ht="37.5">
      <c r="B33" s="57" t="s">
        <v>298</v>
      </c>
      <c r="C33" s="56" t="s">
        <v>200</v>
      </c>
      <c r="D33" s="56" t="s">
        <v>299</v>
      </c>
    </row>
    <row r="34" spans="2:4" ht="18.75">
      <c r="B34" s="56" t="s">
        <v>86</v>
      </c>
      <c r="C34" s="57" t="s">
        <v>300</v>
      </c>
      <c r="D34" s="57" t="s">
        <v>301</v>
      </c>
    </row>
    <row r="35" spans="2:4" ht="18.75">
      <c r="B35" s="56" t="s">
        <v>87</v>
      </c>
      <c r="C35" s="56" t="s">
        <v>201</v>
      </c>
      <c r="D35" s="56" t="s">
        <v>302</v>
      </c>
    </row>
    <row r="36" spans="2:4" ht="23.25" customHeight="1">
      <c r="B36" s="57" t="s">
        <v>303</v>
      </c>
      <c r="C36" s="56" t="s">
        <v>202</v>
      </c>
      <c r="D36" s="56" t="s">
        <v>202</v>
      </c>
    </row>
    <row r="37" ht="16.5" customHeight="1">
      <c r="B37" s="56" t="s">
        <v>88</v>
      </c>
    </row>
    <row r="38" spans="2:4" ht="120" customHeight="1">
      <c r="B38" s="97" t="s">
        <v>89</v>
      </c>
      <c r="C38" s="56" t="s">
        <v>219</v>
      </c>
      <c r="D38" s="56" t="s">
        <v>304</v>
      </c>
    </row>
    <row r="39" ht="37.5">
      <c r="B39" s="56" t="s">
        <v>90</v>
      </c>
    </row>
    <row r="40" spans="2:4" ht="141.75" customHeight="1">
      <c r="B40" s="98" t="s">
        <v>305</v>
      </c>
      <c r="C40" s="98" t="s">
        <v>306</v>
      </c>
      <c r="D40" s="98" t="s">
        <v>307</v>
      </c>
    </row>
    <row r="41" ht="75">
      <c r="B41" s="55" t="s">
        <v>308</v>
      </c>
    </row>
    <row r="42" ht="75">
      <c r="B42" s="55" t="s">
        <v>309</v>
      </c>
    </row>
    <row r="43" ht="18.75">
      <c r="B43" s="55"/>
    </row>
    <row r="44" ht="19.5" thickBot="1">
      <c r="B44" s="56" t="s">
        <v>310</v>
      </c>
    </row>
    <row r="45" spans="2:9" ht="30.75" thickBot="1">
      <c r="B45" s="205" t="s">
        <v>91</v>
      </c>
      <c r="C45" s="205" t="s">
        <v>92</v>
      </c>
      <c r="D45" s="207" t="s">
        <v>93</v>
      </c>
      <c r="E45" s="208"/>
      <c r="F45" s="208"/>
      <c r="G45" s="209"/>
      <c r="H45" s="210" t="s">
        <v>94</v>
      </c>
      <c r="I45" s="58" t="s">
        <v>95</v>
      </c>
    </row>
    <row r="46" spans="2:9" ht="16.5" thickBot="1">
      <c r="B46" s="206"/>
      <c r="C46" s="206"/>
      <c r="D46" s="129">
        <v>5</v>
      </c>
      <c r="E46" s="60">
        <v>4</v>
      </c>
      <c r="F46" s="60">
        <v>3</v>
      </c>
      <c r="G46" s="60">
        <v>2</v>
      </c>
      <c r="H46" s="211"/>
      <c r="I46" s="59" t="s">
        <v>71</v>
      </c>
    </row>
    <row r="47" spans="2:9" ht="16.5" thickBot="1">
      <c r="B47" s="61" t="s">
        <v>96</v>
      </c>
      <c r="C47" s="111">
        <v>51</v>
      </c>
      <c r="D47" s="130">
        <v>10</v>
      </c>
      <c r="E47" s="111">
        <v>24</v>
      </c>
      <c r="F47" s="111">
        <v>11</v>
      </c>
      <c r="G47" s="111">
        <v>0</v>
      </c>
      <c r="H47" s="111">
        <v>100</v>
      </c>
      <c r="I47" s="111">
        <v>67</v>
      </c>
    </row>
    <row r="48" spans="2:9" ht="15.75">
      <c r="B48" s="93" t="s">
        <v>97</v>
      </c>
      <c r="C48" s="94">
        <v>51</v>
      </c>
      <c r="D48" s="131">
        <v>5</v>
      </c>
      <c r="E48" s="94">
        <v>44</v>
      </c>
      <c r="F48" s="94">
        <v>2</v>
      </c>
      <c r="G48" s="94">
        <v>0</v>
      </c>
      <c r="H48" s="94">
        <v>100</v>
      </c>
      <c r="I48" s="94">
        <v>96</v>
      </c>
    </row>
    <row r="49" spans="2:9" ht="15.75">
      <c r="B49" s="95" t="s">
        <v>98</v>
      </c>
      <c r="C49" s="96">
        <v>51</v>
      </c>
      <c r="D49" s="132">
        <v>16</v>
      </c>
      <c r="E49" s="96">
        <v>25</v>
      </c>
      <c r="F49" s="96">
        <v>10</v>
      </c>
      <c r="G49" s="96">
        <v>0</v>
      </c>
      <c r="H49" s="96">
        <v>100</v>
      </c>
      <c r="I49" s="96">
        <v>80</v>
      </c>
    </row>
    <row r="50" spans="2:9" ht="15.75">
      <c r="B50" s="43"/>
      <c r="C50" s="71"/>
      <c r="D50" s="71"/>
      <c r="E50" s="71"/>
      <c r="F50" s="71"/>
      <c r="G50" s="71"/>
      <c r="H50" s="71"/>
      <c r="I50" s="71"/>
    </row>
    <row r="51" spans="2:9" ht="15.75">
      <c r="B51" s="43"/>
      <c r="C51" s="71"/>
      <c r="D51" s="71"/>
      <c r="E51" s="71"/>
      <c r="F51" s="71"/>
      <c r="G51" s="71"/>
      <c r="H51" s="71"/>
      <c r="I51" s="71"/>
    </row>
    <row r="52" spans="2:9" ht="15.75">
      <c r="B52" s="43"/>
      <c r="C52" s="71"/>
      <c r="D52" s="71"/>
      <c r="E52" s="71"/>
      <c r="F52" s="71"/>
      <c r="G52" s="71"/>
      <c r="H52" s="71"/>
      <c r="I52" s="71"/>
    </row>
    <row r="53" spans="2:9" ht="15.75">
      <c r="B53" s="43"/>
      <c r="C53" s="71"/>
      <c r="D53" s="71"/>
      <c r="E53" s="71"/>
      <c r="F53" s="71"/>
      <c r="G53" s="71"/>
      <c r="H53" s="71"/>
      <c r="I53" s="71"/>
    </row>
    <row r="54" spans="2:9" ht="15.75">
      <c r="B54" s="43"/>
      <c r="C54" s="71"/>
      <c r="D54" s="71"/>
      <c r="E54" s="71"/>
      <c r="F54" s="71"/>
      <c r="G54" s="71"/>
      <c r="H54" s="71"/>
      <c r="I54" s="71"/>
    </row>
    <row r="55" spans="2:9" ht="15.75">
      <c r="B55" s="43"/>
      <c r="C55" s="71"/>
      <c r="D55" s="71"/>
      <c r="E55" s="71"/>
      <c r="F55" s="71"/>
      <c r="G55" s="71"/>
      <c r="H55" s="71"/>
      <c r="I55" s="71"/>
    </row>
  </sheetData>
  <sheetProtection/>
  <mergeCells count="6">
    <mergeCell ref="A1:K2"/>
    <mergeCell ref="A5:A7"/>
    <mergeCell ref="B45:B46"/>
    <mergeCell ref="C45:C46"/>
    <mergeCell ref="D45:G45"/>
    <mergeCell ref="H45:H46"/>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K57"/>
  <sheetViews>
    <sheetView zoomScale="70" zoomScaleNormal="70" zoomScalePageLayoutView="0" workbookViewId="0" topLeftCell="A19">
      <selection activeCell="A1" sqref="A1:K2"/>
    </sheetView>
  </sheetViews>
  <sheetFormatPr defaultColWidth="9.140625" defaultRowHeight="15"/>
  <cols>
    <col min="1" max="1" width="15.57421875" style="110" customWidth="1"/>
    <col min="2" max="2" width="135.57421875" style="110" customWidth="1"/>
    <col min="3" max="16384" width="9.140625" style="110" customWidth="1"/>
  </cols>
  <sheetData>
    <row r="1" spans="1:11" ht="15">
      <c r="A1" s="191" t="s">
        <v>323</v>
      </c>
      <c r="B1" s="191"/>
      <c r="C1" s="191"/>
      <c r="D1" s="191"/>
      <c r="E1" s="191"/>
      <c r="F1" s="191"/>
      <c r="G1" s="191"/>
      <c r="H1" s="191"/>
      <c r="I1" s="191"/>
      <c r="J1" s="191"/>
      <c r="K1" s="191"/>
    </row>
    <row r="2" spans="1:11" ht="15">
      <c r="A2" s="191"/>
      <c r="B2" s="191"/>
      <c r="C2" s="191"/>
      <c r="D2" s="191"/>
      <c r="E2" s="191"/>
      <c r="F2" s="191"/>
      <c r="G2" s="191"/>
      <c r="H2" s="191"/>
      <c r="I2" s="191"/>
      <c r="J2" s="191"/>
      <c r="K2" s="191"/>
    </row>
    <row r="3" ht="18.75">
      <c r="A3" s="1" t="s">
        <v>33</v>
      </c>
    </row>
    <row r="4" ht="15.75" thickBot="1"/>
    <row r="5" spans="1:2" ht="96.75" customHeight="1">
      <c r="A5" s="212" t="s">
        <v>37</v>
      </c>
      <c r="B5" s="35" t="s">
        <v>34</v>
      </c>
    </row>
    <row r="6" spans="1:2" ht="16.5">
      <c r="A6" s="213"/>
      <c r="B6" s="38" t="s">
        <v>35</v>
      </c>
    </row>
    <row r="7" spans="1:2" ht="19.5" customHeight="1">
      <c r="A7" s="213"/>
      <c r="B7" s="38" t="s">
        <v>36</v>
      </c>
    </row>
    <row r="8" spans="1:2" ht="90" customHeight="1" thickBot="1">
      <c r="A8" s="214"/>
      <c r="B8" s="39" t="s">
        <v>38</v>
      </c>
    </row>
    <row r="9" ht="37.5">
      <c r="B9" s="55" t="s">
        <v>311</v>
      </c>
    </row>
    <row r="10" spans="2:9" ht="56.25">
      <c r="B10" s="55" t="s">
        <v>312</v>
      </c>
      <c r="C10" s="9"/>
      <c r="D10" s="9"/>
      <c r="E10" s="9"/>
      <c r="F10" s="9"/>
      <c r="G10" s="9"/>
      <c r="H10" s="9"/>
      <c r="I10" s="9"/>
    </row>
    <row r="11" spans="2:9" ht="18.75">
      <c r="B11" s="56" t="s">
        <v>99</v>
      </c>
      <c r="C11" s="9"/>
      <c r="D11" s="9"/>
      <c r="E11" s="9"/>
      <c r="F11" s="9"/>
      <c r="G11" s="9"/>
      <c r="H11" s="9"/>
      <c r="I11" s="9"/>
    </row>
    <row r="12" spans="2:9" ht="56.25">
      <c r="B12" s="62" t="s">
        <v>313</v>
      </c>
      <c r="C12" s="9"/>
      <c r="D12" s="9"/>
      <c r="E12" s="9"/>
      <c r="F12" s="9"/>
      <c r="G12" s="9"/>
      <c r="H12" s="9"/>
      <c r="I12" s="9"/>
    </row>
    <row r="13" spans="2:9" ht="75">
      <c r="B13" s="62" t="s">
        <v>314</v>
      </c>
      <c r="C13" s="9"/>
      <c r="D13" s="9"/>
      <c r="E13" s="9"/>
      <c r="F13" s="9"/>
      <c r="G13" s="9"/>
      <c r="H13" s="9"/>
      <c r="I13" s="9"/>
    </row>
    <row r="14" spans="2:9" ht="56.25">
      <c r="B14" s="62" t="s">
        <v>315</v>
      </c>
      <c r="C14" s="9"/>
      <c r="D14" s="9"/>
      <c r="E14" s="9"/>
      <c r="F14" s="9"/>
      <c r="G14" s="9"/>
      <c r="H14" s="9"/>
      <c r="I14" s="9"/>
    </row>
    <row r="15" spans="2:9" ht="93.75">
      <c r="B15" s="62" t="s">
        <v>316</v>
      </c>
      <c r="C15" s="9"/>
      <c r="D15" s="9"/>
      <c r="E15" s="9"/>
      <c r="F15" s="9"/>
      <c r="G15" s="9"/>
      <c r="H15" s="9"/>
      <c r="I15" s="9"/>
    </row>
    <row r="16" spans="2:9" ht="56.25">
      <c r="B16" s="56" t="s">
        <v>100</v>
      </c>
      <c r="C16" s="9"/>
      <c r="D16" s="9"/>
      <c r="E16" s="9"/>
      <c r="F16" s="9"/>
      <c r="G16" s="9"/>
      <c r="H16" s="9"/>
      <c r="I16" s="9"/>
    </row>
    <row r="17" spans="2:9" ht="37.5">
      <c r="B17" s="56" t="s">
        <v>222</v>
      </c>
      <c r="C17" s="9"/>
      <c r="D17" s="9"/>
      <c r="E17" s="9"/>
      <c r="F17" s="9"/>
      <c r="G17" s="9"/>
      <c r="H17" s="9"/>
      <c r="I17" s="9"/>
    </row>
    <row r="18" spans="2:9" ht="37.5">
      <c r="B18" s="56" t="s">
        <v>220</v>
      </c>
      <c r="C18" s="9"/>
      <c r="D18" s="9"/>
      <c r="E18" s="9"/>
      <c r="F18" s="9"/>
      <c r="G18" s="9"/>
      <c r="H18" s="9"/>
      <c r="I18" s="9"/>
    </row>
    <row r="19" spans="2:9" ht="93.75">
      <c r="B19" s="55" t="s">
        <v>317</v>
      </c>
      <c r="C19" s="9"/>
      <c r="D19" s="9"/>
      <c r="E19" s="9"/>
      <c r="F19" s="9"/>
      <c r="G19" s="9"/>
      <c r="H19" s="9"/>
      <c r="I19" s="9"/>
    </row>
    <row r="20" spans="2:9" ht="37.5">
      <c r="B20" s="55" t="s">
        <v>318</v>
      </c>
      <c r="C20" s="9"/>
      <c r="D20" s="9"/>
      <c r="E20" s="9"/>
      <c r="F20" s="9"/>
      <c r="G20" s="9"/>
      <c r="H20" s="9"/>
      <c r="I20" s="9"/>
    </row>
    <row r="21" spans="3:9" ht="15">
      <c r="C21" s="9"/>
      <c r="D21" s="9"/>
      <c r="E21" s="9"/>
      <c r="F21" s="9"/>
      <c r="G21" s="9"/>
      <c r="H21" s="9"/>
      <c r="I21" s="9"/>
    </row>
    <row r="22" spans="2:9" ht="127.5" customHeight="1">
      <c r="B22" s="108" t="s">
        <v>319</v>
      </c>
      <c r="C22" s="9"/>
      <c r="D22" s="9"/>
      <c r="E22" s="9"/>
      <c r="F22" s="9"/>
      <c r="G22" s="9"/>
      <c r="H22" s="9"/>
      <c r="I22" s="9"/>
    </row>
    <row r="23" spans="2:9" ht="96.75" customHeight="1">
      <c r="B23" s="109" t="s">
        <v>320</v>
      </c>
      <c r="C23" s="9"/>
      <c r="D23" s="9"/>
      <c r="E23" s="9"/>
      <c r="F23" s="9"/>
      <c r="G23" s="9"/>
      <c r="H23" s="9"/>
      <c r="I23" s="9"/>
    </row>
    <row r="24" spans="2:9" ht="56.25">
      <c r="B24" s="133" t="s">
        <v>321</v>
      </c>
      <c r="C24" s="9"/>
      <c r="D24" s="9"/>
      <c r="E24" s="9"/>
      <c r="F24" s="9"/>
      <c r="G24" s="9"/>
      <c r="H24" s="9"/>
      <c r="I24" s="9"/>
    </row>
    <row r="25" spans="2:9" ht="93.75">
      <c r="B25" s="2" t="s">
        <v>322</v>
      </c>
      <c r="C25" s="9"/>
      <c r="D25" s="9"/>
      <c r="E25" s="9"/>
      <c r="F25" s="9"/>
      <c r="G25" s="9"/>
      <c r="H25" s="9"/>
      <c r="I25" s="9"/>
    </row>
    <row r="26" spans="3:9" ht="15">
      <c r="C26" s="9"/>
      <c r="D26" s="9"/>
      <c r="E26" s="9"/>
      <c r="F26" s="9"/>
      <c r="G26" s="9"/>
      <c r="H26" s="9"/>
      <c r="I26" s="9"/>
    </row>
    <row r="27" spans="2:9" ht="18.75">
      <c r="B27" s="69"/>
      <c r="C27" s="9"/>
      <c r="D27" s="9"/>
      <c r="E27" s="9"/>
      <c r="F27" s="9"/>
      <c r="G27" s="9"/>
      <c r="H27" s="9"/>
      <c r="I27" s="9"/>
    </row>
    <row r="28" spans="2:9" ht="18.75">
      <c r="B28" s="70"/>
      <c r="C28" s="9"/>
      <c r="D28" s="9"/>
      <c r="E28" s="9"/>
      <c r="F28" s="9"/>
      <c r="G28" s="9"/>
      <c r="H28" s="9"/>
      <c r="I28" s="9"/>
    </row>
    <row r="29" spans="2:9" ht="18.75">
      <c r="B29" s="69"/>
      <c r="C29" s="9"/>
      <c r="D29" s="9"/>
      <c r="E29" s="9"/>
      <c r="F29" s="9"/>
      <c r="G29" s="9"/>
      <c r="H29" s="9"/>
      <c r="I29" s="9"/>
    </row>
    <row r="30" spans="2:9" ht="18.75">
      <c r="B30" s="69"/>
      <c r="C30" s="9"/>
      <c r="D30" s="9"/>
      <c r="E30" s="9"/>
      <c r="F30" s="9"/>
      <c r="G30" s="9"/>
      <c r="H30" s="9"/>
      <c r="I30" s="9"/>
    </row>
    <row r="31" spans="2:9" ht="18.75">
      <c r="B31" s="69"/>
      <c r="C31" s="9"/>
      <c r="D31" s="9"/>
      <c r="E31" s="9"/>
      <c r="F31" s="9"/>
      <c r="G31" s="9"/>
      <c r="H31" s="9"/>
      <c r="I31" s="9"/>
    </row>
    <row r="32" spans="2:9" ht="18.75">
      <c r="B32" s="68"/>
      <c r="C32" s="9"/>
      <c r="D32" s="9"/>
      <c r="E32" s="9"/>
      <c r="F32" s="9"/>
      <c r="G32" s="9"/>
      <c r="H32" s="9"/>
      <c r="I32" s="9"/>
    </row>
    <row r="33" spans="2:9" ht="18.75">
      <c r="B33" s="69"/>
      <c r="C33" s="9"/>
      <c r="D33" s="9"/>
      <c r="E33" s="9"/>
      <c r="F33" s="9"/>
      <c r="G33" s="9"/>
      <c r="H33" s="9"/>
      <c r="I33" s="9"/>
    </row>
    <row r="34" spans="3:9" ht="15">
      <c r="C34" s="9"/>
      <c r="D34" s="9"/>
      <c r="E34" s="9"/>
      <c r="F34" s="9"/>
      <c r="G34" s="9"/>
      <c r="H34" s="9"/>
      <c r="I34" s="9"/>
    </row>
    <row r="35" spans="3:9" ht="15">
      <c r="C35" s="9"/>
      <c r="D35" s="9"/>
      <c r="E35" s="9"/>
      <c r="F35" s="9"/>
      <c r="G35" s="9"/>
      <c r="H35" s="9"/>
      <c r="I35" s="9"/>
    </row>
    <row r="36" spans="3:9" ht="15">
      <c r="C36" s="9"/>
      <c r="D36" s="9"/>
      <c r="E36" s="9"/>
      <c r="F36" s="9"/>
      <c r="G36" s="9"/>
      <c r="H36" s="9"/>
      <c r="I36" s="9"/>
    </row>
    <row r="37" spans="3:9" ht="15">
      <c r="C37" s="9"/>
      <c r="D37" s="9"/>
      <c r="E37" s="9"/>
      <c r="F37" s="9"/>
      <c r="G37" s="9"/>
      <c r="H37" s="9"/>
      <c r="I37" s="9"/>
    </row>
    <row r="38" spans="3:9" ht="15">
      <c r="C38" s="9"/>
      <c r="D38" s="9"/>
      <c r="E38" s="9"/>
      <c r="F38" s="9"/>
      <c r="G38" s="9"/>
      <c r="H38" s="9"/>
      <c r="I38" s="9"/>
    </row>
    <row r="39" spans="3:9" ht="15">
      <c r="C39" s="9"/>
      <c r="D39" s="9"/>
      <c r="E39" s="9"/>
      <c r="F39" s="9"/>
      <c r="G39" s="9"/>
      <c r="H39" s="9"/>
      <c r="I39" s="9"/>
    </row>
    <row r="40" spans="3:9" ht="15">
      <c r="C40" s="9"/>
      <c r="D40" s="9"/>
      <c r="E40" s="9"/>
      <c r="F40" s="9"/>
      <c r="G40" s="9"/>
      <c r="H40" s="9"/>
      <c r="I40" s="9"/>
    </row>
    <row r="41" spans="3:9" ht="15">
      <c r="C41" s="9"/>
      <c r="D41" s="9"/>
      <c r="E41" s="9"/>
      <c r="F41" s="9"/>
      <c r="G41" s="9"/>
      <c r="H41" s="9"/>
      <c r="I41" s="9"/>
    </row>
    <row r="42" spans="3:9" ht="15">
      <c r="C42" s="9"/>
      <c r="D42" s="9"/>
      <c r="E42" s="9"/>
      <c r="F42" s="9"/>
      <c r="G42" s="9"/>
      <c r="H42" s="9"/>
      <c r="I42" s="9"/>
    </row>
    <row r="43" spans="3:9" ht="15">
      <c r="C43" s="9"/>
      <c r="D43" s="9"/>
      <c r="E43" s="9"/>
      <c r="F43" s="9"/>
      <c r="G43" s="9"/>
      <c r="H43" s="9"/>
      <c r="I43" s="9"/>
    </row>
    <row r="44" spans="3:9" ht="15">
      <c r="C44" s="9"/>
      <c r="D44" s="9"/>
      <c r="E44" s="9"/>
      <c r="F44" s="9"/>
      <c r="G44" s="9"/>
      <c r="H44" s="9"/>
      <c r="I44" s="9"/>
    </row>
    <row r="45" spans="3:9" ht="15">
      <c r="C45" s="9"/>
      <c r="D45" s="9"/>
      <c r="E45" s="9"/>
      <c r="F45" s="9"/>
      <c r="G45" s="9"/>
      <c r="H45" s="9"/>
      <c r="I45" s="9"/>
    </row>
    <row r="46" spans="2:9" ht="18.75">
      <c r="B46" s="69"/>
      <c r="C46" s="9"/>
      <c r="D46" s="9"/>
      <c r="E46" s="9"/>
      <c r="F46" s="9"/>
      <c r="G46" s="9"/>
      <c r="H46" s="9"/>
      <c r="I46" s="9"/>
    </row>
    <row r="47" spans="2:9" ht="15">
      <c r="B47" s="215"/>
      <c r="C47" s="215"/>
      <c r="D47" s="215"/>
      <c r="E47" s="215"/>
      <c r="F47" s="215"/>
      <c r="G47" s="215"/>
      <c r="H47" s="216"/>
      <c r="I47" s="119"/>
    </row>
    <row r="48" spans="2:9" ht="15.75">
      <c r="B48" s="215"/>
      <c r="C48" s="215"/>
      <c r="D48" s="43"/>
      <c r="E48" s="43"/>
      <c r="F48" s="43"/>
      <c r="G48" s="43"/>
      <c r="H48" s="216"/>
      <c r="I48" s="119"/>
    </row>
    <row r="49" spans="3:9" ht="15.75">
      <c r="C49" s="71"/>
      <c r="D49" s="71"/>
      <c r="E49" s="71"/>
      <c r="F49" s="71"/>
      <c r="G49" s="71"/>
      <c r="H49" s="71"/>
      <c r="I49" s="71"/>
    </row>
    <row r="50" spans="3:9" ht="15.75">
      <c r="C50" s="71"/>
      <c r="D50" s="71"/>
      <c r="E50" s="71"/>
      <c r="F50" s="71"/>
      <c r="G50" s="71"/>
      <c r="H50" s="71"/>
      <c r="I50" s="71"/>
    </row>
    <row r="51" spans="3:9" ht="15.75">
      <c r="C51" s="71"/>
      <c r="D51" s="71"/>
      <c r="E51" s="71"/>
      <c r="F51" s="71"/>
      <c r="G51" s="71"/>
      <c r="H51" s="71"/>
      <c r="I51" s="71"/>
    </row>
    <row r="52" spans="3:9" ht="15.75">
      <c r="C52" s="71"/>
      <c r="D52" s="71"/>
      <c r="E52" s="71"/>
      <c r="F52" s="71"/>
      <c r="G52" s="71"/>
      <c r="H52" s="71"/>
      <c r="I52" s="71"/>
    </row>
    <row r="53" spans="3:9" ht="15.75">
      <c r="C53" s="71"/>
      <c r="D53" s="71"/>
      <c r="E53" s="71"/>
      <c r="F53" s="71"/>
      <c r="G53" s="71"/>
      <c r="H53" s="71"/>
      <c r="I53" s="71"/>
    </row>
    <row r="54" spans="3:9" ht="15.75">
      <c r="C54" s="71"/>
      <c r="D54" s="71"/>
      <c r="E54" s="71"/>
      <c r="F54" s="71"/>
      <c r="G54" s="71"/>
      <c r="H54" s="71"/>
      <c r="I54" s="71"/>
    </row>
    <row r="55" spans="3:9" ht="15.75">
      <c r="C55" s="71"/>
      <c r="D55" s="71"/>
      <c r="E55" s="71"/>
      <c r="F55" s="71"/>
      <c r="G55" s="71"/>
      <c r="H55" s="71"/>
      <c r="I55" s="71"/>
    </row>
    <row r="56" spans="3:9" ht="15.75">
      <c r="C56" s="71"/>
      <c r="D56" s="71"/>
      <c r="E56" s="71"/>
      <c r="F56" s="71"/>
      <c r="G56" s="71"/>
      <c r="H56" s="71"/>
      <c r="I56" s="71"/>
    </row>
    <row r="57" spans="3:9" ht="15.75">
      <c r="C57" s="71"/>
      <c r="D57" s="71"/>
      <c r="E57" s="71"/>
      <c r="F57" s="71"/>
      <c r="G57" s="71"/>
      <c r="H57" s="71"/>
      <c r="I57" s="71"/>
    </row>
  </sheetData>
  <sheetProtection/>
  <mergeCells count="6">
    <mergeCell ref="A1:K2"/>
    <mergeCell ref="A5:A8"/>
    <mergeCell ref="B47:B48"/>
    <mergeCell ref="C47:C48"/>
    <mergeCell ref="D47:G47"/>
    <mergeCell ref="H47:H48"/>
  </mergeCells>
  <printOptions/>
  <pageMargins left="0.7" right="0.7" top="0.75" bottom="0.75" header="0.3" footer="0.3"/>
  <pageSetup orientation="portrait" paperSize="9" r:id="rId1"/>
</worksheet>
</file>

<file path=xl/worksheets/sheet7.xml><?xml version="1.0" encoding="utf-8"?>
<worksheet xmlns="http://schemas.openxmlformats.org/spreadsheetml/2006/main" xmlns:r="http://schemas.openxmlformats.org/officeDocument/2006/relationships">
  <dimension ref="A1:AB174"/>
  <sheetViews>
    <sheetView zoomScale="70" zoomScaleNormal="70" zoomScalePageLayoutView="0" workbookViewId="0" topLeftCell="A175">
      <selection activeCell="A1" sqref="A1:IV16384"/>
    </sheetView>
  </sheetViews>
  <sheetFormatPr defaultColWidth="9.140625" defaultRowHeight="15"/>
  <cols>
    <col min="1" max="1" width="33.28125" style="110" customWidth="1"/>
    <col min="2" max="2" width="19.421875" style="110" customWidth="1"/>
    <col min="3" max="4" width="9.140625" style="110" customWidth="1"/>
    <col min="5" max="5" width="19.7109375" style="110" customWidth="1"/>
    <col min="6" max="16384" width="9.140625" style="110" customWidth="1"/>
  </cols>
  <sheetData>
    <row r="1" spans="1:11" ht="15">
      <c r="A1" s="191" t="s">
        <v>324</v>
      </c>
      <c r="B1" s="191"/>
      <c r="C1" s="191"/>
      <c r="D1" s="191"/>
      <c r="E1" s="191"/>
      <c r="F1" s="191"/>
      <c r="G1" s="191"/>
      <c r="H1" s="191"/>
      <c r="I1" s="191"/>
      <c r="J1" s="191"/>
      <c r="K1" s="191"/>
    </row>
    <row r="2" spans="1:11" ht="15">
      <c r="A2" s="191"/>
      <c r="B2" s="191"/>
      <c r="C2" s="191"/>
      <c r="D2" s="191"/>
      <c r="E2" s="191"/>
      <c r="F2" s="191"/>
      <c r="G2" s="191"/>
      <c r="H2" s="191"/>
      <c r="I2" s="191"/>
      <c r="J2" s="191"/>
      <c r="K2" s="191"/>
    </row>
    <row r="3" ht="18.75">
      <c r="A3" s="1" t="s">
        <v>39</v>
      </c>
    </row>
    <row r="4" ht="15.75" thickBot="1"/>
    <row r="5" spans="1:28" ht="102" customHeight="1">
      <c r="A5" s="212" t="s">
        <v>40</v>
      </c>
      <c r="B5" s="134"/>
      <c r="F5" s="224"/>
      <c r="G5" s="225"/>
      <c r="H5" s="225"/>
      <c r="I5" s="225"/>
      <c r="J5" s="225"/>
      <c r="K5" s="225"/>
      <c r="L5" s="225"/>
      <c r="M5" s="225"/>
      <c r="N5" s="225"/>
      <c r="O5" s="225"/>
      <c r="P5" s="226"/>
      <c r="Q5" s="9"/>
      <c r="R5" s="224"/>
      <c r="S5" s="225"/>
      <c r="T5" s="225"/>
      <c r="U5" s="225"/>
      <c r="V5" s="225"/>
      <c r="W5" s="225"/>
      <c r="X5" s="225"/>
      <c r="Y5" s="225"/>
      <c r="Z5" s="225"/>
      <c r="AA5" s="225"/>
      <c r="AB5" s="226"/>
    </row>
    <row r="6" spans="1:28" ht="19.5" customHeight="1">
      <c r="A6" s="213"/>
      <c r="B6" s="105"/>
      <c r="F6" s="227"/>
      <c r="G6" s="227"/>
      <c r="H6" s="227"/>
      <c r="I6" s="227"/>
      <c r="J6" s="227"/>
      <c r="K6" s="227"/>
      <c r="L6" s="227"/>
      <c r="M6" s="227"/>
      <c r="N6" s="227"/>
      <c r="O6" s="227"/>
      <c r="P6" s="227"/>
      <c r="Q6" s="9"/>
      <c r="R6" s="227"/>
      <c r="S6" s="227"/>
      <c r="T6" s="227"/>
      <c r="U6" s="227"/>
      <c r="V6" s="227"/>
      <c r="W6" s="227"/>
      <c r="X6" s="227"/>
      <c r="Y6" s="227"/>
      <c r="Z6" s="227"/>
      <c r="AA6" s="227"/>
      <c r="AB6" s="227"/>
    </row>
    <row r="7" spans="1:28" ht="20.25" customHeight="1">
      <c r="A7" s="213"/>
      <c r="B7" s="40"/>
      <c r="F7" s="227"/>
      <c r="G7" s="227"/>
      <c r="H7" s="227"/>
      <c r="I7" s="227"/>
      <c r="J7" s="227"/>
      <c r="K7" s="227"/>
      <c r="L7" s="227"/>
      <c r="M7" s="227"/>
      <c r="N7" s="227"/>
      <c r="O7" s="227"/>
      <c r="P7" s="228"/>
      <c r="Q7" s="9"/>
      <c r="R7" s="227"/>
      <c r="S7" s="227"/>
      <c r="T7" s="227"/>
      <c r="U7" s="227"/>
      <c r="V7" s="227"/>
      <c r="W7" s="227"/>
      <c r="X7" s="227"/>
      <c r="Y7" s="227"/>
      <c r="Z7" s="227"/>
      <c r="AA7" s="227"/>
      <c r="AB7" s="228"/>
    </row>
    <row r="8" spans="1:28" ht="19.5" customHeight="1">
      <c r="A8" s="213"/>
      <c r="B8" s="40"/>
      <c r="F8" s="227"/>
      <c r="G8" s="227"/>
      <c r="H8" s="227"/>
      <c r="I8" s="227"/>
      <c r="J8" s="227"/>
      <c r="K8" s="73"/>
      <c r="L8" s="73"/>
      <c r="M8" s="73"/>
      <c r="N8" s="73"/>
      <c r="O8" s="227"/>
      <c r="P8" s="228"/>
      <c r="Q8" s="9"/>
      <c r="R8" s="227"/>
      <c r="S8" s="227"/>
      <c r="T8" s="227"/>
      <c r="U8" s="227"/>
      <c r="V8" s="227"/>
      <c r="W8" s="73"/>
      <c r="X8" s="73"/>
      <c r="Y8" s="73"/>
      <c r="Z8" s="73"/>
      <c r="AA8" s="227"/>
      <c r="AB8" s="228"/>
    </row>
    <row r="9" spans="1:28" ht="17.25" customHeight="1">
      <c r="A9" s="222"/>
      <c r="F9" s="73"/>
      <c r="G9" s="74"/>
      <c r="H9" s="73"/>
      <c r="I9" s="73"/>
      <c r="J9" s="73"/>
      <c r="K9" s="73"/>
      <c r="L9" s="73"/>
      <c r="M9" s="73"/>
      <c r="N9" s="73"/>
      <c r="O9" s="229"/>
      <c r="P9" s="73"/>
      <c r="Q9" s="9"/>
      <c r="R9" s="73"/>
      <c r="S9" s="74"/>
      <c r="T9" s="73"/>
      <c r="U9" s="73"/>
      <c r="V9" s="73"/>
      <c r="W9" s="73"/>
      <c r="X9" s="73"/>
      <c r="Y9" s="73"/>
      <c r="Z9" s="73"/>
      <c r="AA9" s="229"/>
      <c r="AB9" s="73"/>
    </row>
    <row r="10" spans="1:28" ht="21.75" customHeight="1">
      <c r="A10" s="222"/>
      <c r="B10" s="105"/>
      <c r="F10" s="73"/>
      <c r="G10" s="74"/>
      <c r="H10" s="73"/>
      <c r="I10" s="73"/>
      <c r="J10" s="73"/>
      <c r="K10" s="73"/>
      <c r="L10" s="76"/>
      <c r="M10" s="76"/>
      <c r="N10" s="76"/>
      <c r="O10" s="229"/>
      <c r="P10" s="73"/>
      <c r="Q10" s="9"/>
      <c r="R10" s="73"/>
      <c r="S10" s="74"/>
      <c r="T10" s="73"/>
      <c r="U10" s="73"/>
      <c r="V10" s="73"/>
      <c r="W10" s="73"/>
      <c r="X10" s="76"/>
      <c r="Y10" s="76"/>
      <c r="Z10" s="76"/>
      <c r="AA10" s="229"/>
      <c r="AB10" s="73"/>
    </row>
    <row r="11" spans="1:28" ht="20.25" customHeight="1">
      <c r="A11" s="222"/>
      <c r="B11" s="106"/>
      <c r="F11" s="73"/>
      <c r="G11" s="74"/>
      <c r="H11" s="73"/>
      <c r="I11" s="73"/>
      <c r="J11" s="73"/>
      <c r="K11" s="73"/>
      <c r="L11" s="73"/>
      <c r="M11" s="73"/>
      <c r="N11" s="73"/>
      <c r="O11" s="229"/>
      <c r="P11" s="73"/>
      <c r="Q11" s="9"/>
      <c r="R11" s="73"/>
      <c r="S11" s="74"/>
      <c r="T11" s="73"/>
      <c r="U11" s="73"/>
      <c r="V11" s="73"/>
      <c r="W11" s="73"/>
      <c r="X11" s="73"/>
      <c r="Y11" s="73"/>
      <c r="Z11" s="73"/>
      <c r="AA11" s="229"/>
      <c r="AB11" s="73"/>
    </row>
    <row r="12" spans="1:28" ht="21" customHeight="1" thickBot="1">
      <c r="A12" s="223"/>
      <c r="B12" s="107"/>
      <c r="F12" s="73"/>
      <c r="G12" s="74"/>
      <c r="H12" s="77"/>
      <c r="I12" s="77"/>
      <c r="J12" s="77"/>
      <c r="K12" s="77"/>
      <c r="L12" s="77"/>
      <c r="M12" s="77"/>
      <c r="N12" s="77"/>
      <c r="O12" s="229"/>
      <c r="P12" s="73"/>
      <c r="Q12" s="9"/>
      <c r="R12" s="73"/>
      <c r="S12" s="74"/>
      <c r="T12" s="73"/>
      <c r="U12" s="73"/>
      <c r="V12" s="77"/>
      <c r="W12" s="77"/>
      <c r="X12" s="77"/>
      <c r="Y12" s="77"/>
      <c r="Z12" s="77"/>
      <c r="AA12" s="229"/>
      <c r="AB12" s="77"/>
    </row>
    <row r="13" spans="3:28" ht="18.75">
      <c r="C13" s="114" t="s">
        <v>325</v>
      </c>
      <c r="E13" s="135"/>
      <c r="O13" s="230"/>
      <c r="P13" s="73"/>
      <c r="Q13" s="9"/>
      <c r="R13" s="73"/>
      <c r="S13" s="74"/>
      <c r="T13" s="73"/>
      <c r="U13" s="73"/>
      <c r="V13" s="73"/>
      <c r="W13" s="73"/>
      <c r="X13" s="73"/>
      <c r="Y13" s="73"/>
      <c r="Z13" s="73"/>
      <c r="AA13" s="230"/>
      <c r="AB13" s="73"/>
    </row>
    <row r="14" spans="3:28" ht="19.5" thickBot="1">
      <c r="C14" s="114" t="s">
        <v>326</v>
      </c>
      <c r="O14" s="230"/>
      <c r="P14" s="73"/>
      <c r="Q14" s="9"/>
      <c r="R14" s="73"/>
      <c r="S14" s="74"/>
      <c r="T14" s="73"/>
      <c r="U14" s="73"/>
      <c r="V14" s="73"/>
      <c r="W14" s="73"/>
      <c r="X14" s="73"/>
      <c r="Y14" s="73"/>
      <c r="Z14" s="73"/>
      <c r="AA14" s="230"/>
      <c r="AB14" s="73"/>
    </row>
    <row r="15" spans="1:28" ht="32.25" thickBot="1">
      <c r="A15" s="115" t="s">
        <v>327</v>
      </c>
      <c r="B15" s="115" t="s">
        <v>126</v>
      </c>
      <c r="C15" s="136" t="s">
        <v>328</v>
      </c>
      <c r="D15" s="136" t="s">
        <v>329</v>
      </c>
      <c r="E15" s="115" t="s">
        <v>330</v>
      </c>
      <c r="F15" s="117" t="s">
        <v>331</v>
      </c>
      <c r="G15" s="137"/>
      <c r="H15" s="137"/>
      <c r="I15" s="118"/>
      <c r="J15" s="136" t="s">
        <v>332</v>
      </c>
      <c r="K15" s="136" t="s">
        <v>95</v>
      </c>
      <c r="L15" s="115" t="s">
        <v>333</v>
      </c>
      <c r="M15" s="136" t="s">
        <v>334</v>
      </c>
      <c r="N15" s="136" t="s">
        <v>335</v>
      </c>
      <c r="O15" s="230"/>
      <c r="P15" s="73"/>
      <c r="Q15" s="9"/>
      <c r="R15" s="73"/>
      <c r="S15" s="74"/>
      <c r="T15" s="73"/>
      <c r="U15" s="73"/>
      <c r="V15" s="73"/>
      <c r="W15" s="73"/>
      <c r="X15" s="73"/>
      <c r="Y15" s="73"/>
      <c r="Z15" s="73"/>
      <c r="AA15" s="230"/>
      <c r="AB15" s="73"/>
    </row>
    <row r="16" spans="1:28" ht="16.5" thickBot="1">
      <c r="A16" s="116"/>
      <c r="B16" s="116"/>
      <c r="C16" s="111" t="s">
        <v>336</v>
      </c>
      <c r="D16" s="111" t="s">
        <v>337</v>
      </c>
      <c r="E16" s="116"/>
      <c r="F16" s="111">
        <v>5</v>
      </c>
      <c r="G16" s="111">
        <v>4</v>
      </c>
      <c r="H16" s="111">
        <v>3</v>
      </c>
      <c r="I16" s="111">
        <v>2</v>
      </c>
      <c r="J16" s="111" t="s">
        <v>71</v>
      </c>
      <c r="K16" s="111" t="s">
        <v>338</v>
      </c>
      <c r="L16" s="116"/>
      <c r="M16" s="111" t="s">
        <v>339</v>
      </c>
      <c r="N16" s="111" t="s">
        <v>340</v>
      </c>
      <c r="O16" s="230"/>
      <c r="P16" s="73"/>
      <c r="Q16" s="9"/>
      <c r="R16" s="73"/>
      <c r="S16" s="74"/>
      <c r="T16" s="73"/>
      <c r="U16" s="73"/>
      <c r="V16" s="73"/>
      <c r="W16" s="73"/>
      <c r="X16" s="73"/>
      <c r="Y16" s="73"/>
      <c r="Z16" s="73"/>
      <c r="AA16" s="230"/>
      <c r="AB16" s="73"/>
    </row>
    <row r="17" spans="1:28" ht="32.25" thickBot="1">
      <c r="A17" s="116" t="s">
        <v>341</v>
      </c>
      <c r="B17" s="112" t="s">
        <v>342</v>
      </c>
      <c r="C17" s="130">
        <v>23</v>
      </c>
      <c r="D17" s="130">
        <v>22</v>
      </c>
      <c r="E17" s="138">
        <v>41941</v>
      </c>
      <c r="F17" s="111">
        <v>6</v>
      </c>
      <c r="G17" s="111">
        <v>14</v>
      </c>
      <c r="H17" s="111">
        <v>2</v>
      </c>
      <c r="I17" s="111" t="s">
        <v>343</v>
      </c>
      <c r="J17" s="130">
        <v>100</v>
      </c>
      <c r="K17" s="130">
        <v>91</v>
      </c>
      <c r="L17" s="130">
        <v>71</v>
      </c>
      <c r="M17" s="112" t="s">
        <v>344</v>
      </c>
      <c r="N17" s="139" t="s">
        <v>176</v>
      </c>
      <c r="O17" s="230"/>
      <c r="P17" s="73"/>
      <c r="Q17" s="9"/>
      <c r="R17" s="73"/>
      <c r="S17" s="74"/>
      <c r="T17" s="73"/>
      <c r="U17" s="73"/>
      <c r="V17" s="73"/>
      <c r="W17" s="73"/>
      <c r="X17" s="73"/>
      <c r="Y17" s="73"/>
      <c r="Z17" s="73"/>
      <c r="AA17" s="230"/>
      <c r="AB17" s="73"/>
    </row>
    <row r="18" spans="1:28" ht="32.25" thickBot="1">
      <c r="A18" s="116" t="s">
        <v>341</v>
      </c>
      <c r="B18" s="112" t="s">
        <v>345</v>
      </c>
      <c r="C18" s="130">
        <v>23</v>
      </c>
      <c r="D18" s="130">
        <v>20</v>
      </c>
      <c r="E18" s="138">
        <v>41940</v>
      </c>
      <c r="F18" s="111">
        <v>9</v>
      </c>
      <c r="G18" s="111">
        <v>9</v>
      </c>
      <c r="H18" s="111">
        <v>2</v>
      </c>
      <c r="I18" s="111" t="s">
        <v>343</v>
      </c>
      <c r="J18" s="130">
        <v>100</v>
      </c>
      <c r="K18" s="130">
        <v>90</v>
      </c>
      <c r="L18" s="130">
        <v>77</v>
      </c>
      <c r="M18" s="112" t="s">
        <v>346</v>
      </c>
      <c r="N18" s="139" t="s">
        <v>176</v>
      </c>
      <c r="O18" s="230"/>
      <c r="P18" s="73"/>
      <c r="Q18" s="9"/>
      <c r="R18" s="73"/>
      <c r="S18" s="74"/>
      <c r="T18" s="73"/>
      <c r="U18" s="103"/>
      <c r="V18" s="103"/>
      <c r="W18" s="103"/>
      <c r="X18" s="103"/>
      <c r="Y18" s="103"/>
      <c r="Z18" s="103"/>
      <c r="AA18" s="230"/>
      <c r="AB18" s="73"/>
    </row>
    <row r="19" spans="1:28" ht="32.25" thickBot="1">
      <c r="A19" s="116" t="s">
        <v>347</v>
      </c>
      <c r="B19" s="112" t="s">
        <v>342</v>
      </c>
      <c r="C19" s="130">
        <v>21</v>
      </c>
      <c r="D19" s="130">
        <v>19</v>
      </c>
      <c r="E19" s="138">
        <v>41940</v>
      </c>
      <c r="F19" s="111">
        <v>2</v>
      </c>
      <c r="G19" s="111">
        <v>10</v>
      </c>
      <c r="H19" s="111">
        <v>6</v>
      </c>
      <c r="I19" s="111">
        <v>1</v>
      </c>
      <c r="J19" s="130">
        <v>95</v>
      </c>
      <c r="K19" s="130">
        <v>63</v>
      </c>
      <c r="L19" s="130">
        <v>56</v>
      </c>
      <c r="M19" s="112" t="s">
        <v>344</v>
      </c>
      <c r="N19" s="139" t="s">
        <v>178</v>
      </c>
      <c r="O19" s="78"/>
      <c r="P19" s="73"/>
      <c r="Q19" s="9"/>
      <c r="R19" s="73"/>
      <c r="S19" s="74"/>
      <c r="T19" s="77"/>
      <c r="U19" s="104"/>
      <c r="V19" s="104"/>
      <c r="W19" s="104"/>
      <c r="X19" s="104"/>
      <c r="Y19" s="104"/>
      <c r="Z19" s="104"/>
      <c r="AA19" s="230"/>
      <c r="AB19" s="73"/>
    </row>
    <row r="20" spans="1:28" ht="32.25" thickBot="1">
      <c r="A20" s="116" t="s">
        <v>347</v>
      </c>
      <c r="B20" s="112" t="s">
        <v>345</v>
      </c>
      <c r="C20" s="130">
        <v>21</v>
      </c>
      <c r="D20" s="130">
        <v>18</v>
      </c>
      <c r="E20" s="138">
        <v>41939</v>
      </c>
      <c r="F20" s="111">
        <v>6</v>
      </c>
      <c r="G20" s="111">
        <v>9</v>
      </c>
      <c r="H20" s="111">
        <v>1</v>
      </c>
      <c r="I20" s="111">
        <v>2</v>
      </c>
      <c r="J20" s="130">
        <v>89</v>
      </c>
      <c r="K20" s="130">
        <v>83</v>
      </c>
      <c r="L20" s="130">
        <v>69</v>
      </c>
      <c r="M20" s="112" t="s">
        <v>346</v>
      </c>
      <c r="N20" s="139" t="s">
        <v>178</v>
      </c>
      <c r="O20" s="78"/>
      <c r="P20" s="73"/>
      <c r="Q20" s="9"/>
      <c r="R20" s="73"/>
      <c r="S20" s="74"/>
      <c r="T20" s="73"/>
      <c r="U20" s="73"/>
      <c r="V20" s="73"/>
      <c r="W20" s="73"/>
      <c r="X20" s="73"/>
      <c r="Y20" s="73"/>
      <c r="Z20" s="73"/>
      <c r="AA20" s="78"/>
      <c r="AB20" s="73"/>
    </row>
    <row r="21" spans="1:28" ht="48" thickBot="1">
      <c r="A21" s="116" t="s">
        <v>348</v>
      </c>
      <c r="B21" s="112" t="s">
        <v>342</v>
      </c>
      <c r="C21" s="130">
        <v>23</v>
      </c>
      <c r="D21" s="130">
        <v>22</v>
      </c>
      <c r="E21" s="140">
        <v>41940</v>
      </c>
      <c r="F21" s="111">
        <v>9</v>
      </c>
      <c r="G21" s="111">
        <v>8</v>
      </c>
      <c r="H21" s="111">
        <v>5</v>
      </c>
      <c r="I21" s="111" t="s">
        <v>343</v>
      </c>
      <c r="J21" s="130">
        <v>100</v>
      </c>
      <c r="K21" s="130">
        <v>77</v>
      </c>
      <c r="L21" s="130">
        <v>72</v>
      </c>
      <c r="M21" s="112" t="s">
        <v>344</v>
      </c>
      <c r="N21" s="139" t="s">
        <v>183</v>
      </c>
      <c r="O21" s="78"/>
      <c r="P21" s="73"/>
      <c r="Q21" s="9"/>
      <c r="R21" s="73"/>
      <c r="S21" s="74"/>
      <c r="T21" s="73"/>
      <c r="U21" s="73"/>
      <c r="V21" s="73"/>
      <c r="W21" s="73"/>
      <c r="X21" s="73"/>
      <c r="Y21" s="73"/>
      <c r="Z21" s="73"/>
      <c r="AA21" s="78"/>
      <c r="AB21" s="73"/>
    </row>
    <row r="22" spans="1:28" ht="48" thickBot="1">
      <c r="A22" s="116" t="s">
        <v>348</v>
      </c>
      <c r="B22" s="112" t="s">
        <v>345</v>
      </c>
      <c r="C22" s="130">
        <v>23</v>
      </c>
      <c r="D22" s="130">
        <v>20</v>
      </c>
      <c r="E22" s="140">
        <v>41941</v>
      </c>
      <c r="F22" s="111">
        <v>14</v>
      </c>
      <c r="G22" s="111">
        <v>5</v>
      </c>
      <c r="H22" s="111">
        <v>1</v>
      </c>
      <c r="I22" s="111" t="s">
        <v>343</v>
      </c>
      <c r="J22" s="130">
        <v>100</v>
      </c>
      <c r="K22" s="130">
        <v>95</v>
      </c>
      <c r="L22" s="130">
        <v>88</v>
      </c>
      <c r="M22" s="112" t="s">
        <v>346</v>
      </c>
      <c r="N22" s="139" t="s">
        <v>183</v>
      </c>
      <c r="O22" s="78"/>
      <c r="P22" s="73"/>
      <c r="Q22" s="9"/>
      <c r="R22" s="73"/>
      <c r="S22" s="74"/>
      <c r="T22" s="73"/>
      <c r="U22" s="73"/>
      <c r="V22" s="73"/>
      <c r="W22" s="73"/>
      <c r="X22" s="73"/>
      <c r="Y22" s="73"/>
      <c r="Z22" s="73"/>
      <c r="AA22" s="78"/>
      <c r="AB22" s="73"/>
    </row>
    <row r="23" spans="1:28" ht="32.25" thickBot="1">
      <c r="A23" s="116" t="s">
        <v>349</v>
      </c>
      <c r="B23" s="112" t="s">
        <v>342</v>
      </c>
      <c r="C23" s="111">
        <v>20</v>
      </c>
      <c r="D23" s="111">
        <v>20</v>
      </c>
      <c r="E23" s="141">
        <v>41936</v>
      </c>
      <c r="F23" s="111">
        <v>6</v>
      </c>
      <c r="G23" s="111">
        <v>9</v>
      </c>
      <c r="H23" s="111">
        <v>4</v>
      </c>
      <c r="I23" s="111">
        <v>1</v>
      </c>
      <c r="J23" s="111">
        <v>98</v>
      </c>
      <c r="K23" s="111">
        <v>75</v>
      </c>
      <c r="L23" s="111">
        <v>66</v>
      </c>
      <c r="M23" s="112" t="s">
        <v>344</v>
      </c>
      <c r="N23" s="112" t="s">
        <v>166</v>
      </c>
      <c r="O23" s="9"/>
      <c r="P23" s="9"/>
      <c r="Q23" s="9"/>
      <c r="R23" s="73"/>
      <c r="S23" s="74"/>
      <c r="T23" s="73"/>
      <c r="U23" s="73"/>
      <c r="V23" s="73"/>
      <c r="W23" s="73"/>
      <c r="X23" s="73"/>
      <c r="Y23" s="73"/>
      <c r="Z23" s="73"/>
      <c r="AA23" s="78"/>
      <c r="AB23" s="73"/>
    </row>
    <row r="24" spans="1:14" ht="32.25" thickBot="1">
      <c r="A24" s="116" t="s">
        <v>349</v>
      </c>
      <c r="B24" s="112" t="s">
        <v>345</v>
      </c>
      <c r="C24" s="111">
        <v>20</v>
      </c>
      <c r="D24" s="111">
        <v>20</v>
      </c>
      <c r="E24" s="141">
        <v>41940</v>
      </c>
      <c r="F24" s="111">
        <v>5</v>
      </c>
      <c r="G24" s="111">
        <v>9</v>
      </c>
      <c r="H24" s="111">
        <v>6</v>
      </c>
      <c r="I24" s="111" t="s">
        <v>343</v>
      </c>
      <c r="J24" s="111">
        <v>100</v>
      </c>
      <c r="K24" s="111">
        <v>70</v>
      </c>
      <c r="L24" s="111">
        <v>65</v>
      </c>
      <c r="M24" s="112" t="s">
        <v>346</v>
      </c>
      <c r="N24" s="112" t="s">
        <v>166</v>
      </c>
    </row>
    <row r="25" spans="1:14" ht="32.25" thickBot="1">
      <c r="A25" s="116" t="s">
        <v>350</v>
      </c>
      <c r="B25" s="112" t="s">
        <v>342</v>
      </c>
      <c r="C25" s="111">
        <v>20</v>
      </c>
      <c r="D25" s="111">
        <v>17</v>
      </c>
      <c r="E25" s="141">
        <v>41939</v>
      </c>
      <c r="F25" s="111">
        <v>3</v>
      </c>
      <c r="G25" s="111">
        <v>5</v>
      </c>
      <c r="H25" s="111">
        <v>8</v>
      </c>
      <c r="I25" s="111">
        <v>1</v>
      </c>
      <c r="J25" s="111">
        <v>94</v>
      </c>
      <c r="K25" s="111">
        <v>47</v>
      </c>
      <c r="L25" s="111">
        <v>54</v>
      </c>
      <c r="M25" s="112" t="s">
        <v>344</v>
      </c>
      <c r="N25" s="112" t="s">
        <v>172</v>
      </c>
    </row>
    <row r="26" spans="1:14" ht="32.25" thickBot="1">
      <c r="A26" s="116" t="s">
        <v>350</v>
      </c>
      <c r="B26" s="112" t="s">
        <v>345</v>
      </c>
      <c r="C26" s="111">
        <v>20</v>
      </c>
      <c r="D26" s="111">
        <v>27</v>
      </c>
      <c r="E26" s="141">
        <v>41940</v>
      </c>
      <c r="F26" s="111" t="s">
        <v>343</v>
      </c>
      <c r="G26" s="111">
        <v>10</v>
      </c>
      <c r="H26" s="111">
        <v>5</v>
      </c>
      <c r="I26" s="111">
        <v>2</v>
      </c>
      <c r="J26" s="111">
        <v>88</v>
      </c>
      <c r="K26" s="111">
        <v>59</v>
      </c>
      <c r="L26" s="111">
        <v>50</v>
      </c>
      <c r="M26" s="112" t="s">
        <v>346</v>
      </c>
      <c r="N26" s="112" t="s">
        <v>172</v>
      </c>
    </row>
    <row r="27" spans="1:14" ht="48" thickBot="1">
      <c r="A27" s="116" t="s">
        <v>351</v>
      </c>
      <c r="B27" s="112" t="s">
        <v>342</v>
      </c>
      <c r="C27" s="111">
        <v>15</v>
      </c>
      <c r="D27" s="111">
        <v>15</v>
      </c>
      <c r="E27" s="141">
        <v>41940</v>
      </c>
      <c r="F27" s="111">
        <v>1</v>
      </c>
      <c r="G27" s="111">
        <v>5</v>
      </c>
      <c r="H27" s="111">
        <v>9</v>
      </c>
      <c r="I27" s="111" t="s">
        <v>343</v>
      </c>
      <c r="J27" s="111">
        <v>100</v>
      </c>
      <c r="K27" s="111">
        <v>40</v>
      </c>
      <c r="L27" s="111">
        <v>49</v>
      </c>
      <c r="M27" s="112" t="s">
        <v>344</v>
      </c>
      <c r="N27" s="112" t="s">
        <v>196</v>
      </c>
    </row>
    <row r="28" spans="1:14" ht="48" thickBot="1">
      <c r="A28" s="116" t="s">
        <v>351</v>
      </c>
      <c r="B28" s="112" t="s">
        <v>345</v>
      </c>
      <c r="C28" s="111">
        <v>15</v>
      </c>
      <c r="D28" s="111">
        <v>15</v>
      </c>
      <c r="E28" s="141">
        <v>41941</v>
      </c>
      <c r="F28" s="111">
        <v>1</v>
      </c>
      <c r="G28" s="111">
        <v>10</v>
      </c>
      <c r="H28" s="111">
        <v>4</v>
      </c>
      <c r="I28" s="111" t="s">
        <v>343</v>
      </c>
      <c r="J28" s="111">
        <v>100</v>
      </c>
      <c r="K28" s="111">
        <v>73</v>
      </c>
      <c r="L28" s="111">
        <v>51</v>
      </c>
      <c r="M28" s="112" t="s">
        <v>346</v>
      </c>
      <c r="N28" s="112" t="s">
        <v>196</v>
      </c>
    </row>
    <row r="29" spans="1:14" ht="32.25" thickBot="1">
      <c r="A29" s="116" t="s">
        <v>352</v>
      </c>
      <c r="B29" s="112" t="s">
        <v>342</v>
      </c>
      <c r="C29" s="111">
        <v>22</v>
      </c>
      <c r="D29" s="111">
        <v>18</v>
      </c>
      <c r="E29" s="141">
        <v>41928</v>
      </c>
      <c r="F29" s="111">
        <v>9</v>
      </c>
      <c r="G29" s="111">
        <v>6</v>
      </c>
      <c r="H29" s="111">
        <v>6</v>
      </c>
      <c r="I29" s="111">
        <v>2</v>
      </c>
      <c r="J29" s="111">
        <v>89</v>
      </c>
      <c r="K29" s="111">
        <v>56</v>
      </c>
      <c r="L29" s="111">
        <v>57</v>
      </c>
      <c r="M29" s="112" t="s">
        <v>344</v>
      </c>
      <c r="N29" s="112" t="s">
        <v>169</v>
      </c>
    </row>
    <row r="30" spans="1:14" ht="32.25" thickBot="1">
      <c r="A30" s="116" t="s">
        <v>352</v>
      </c>
      <c r="B30" s="112" t="s">
        <v>345</v>
      </c>
      <c r="C30" s="111">
        <v>22</v>
      </c>
      <c r="D30" s="111">
        <v>18</v>
      </c>
      <c r="E30" s="141">
        <v>41940</v>
      </c>
      <c r="F30" s="111">
        <v>6</v>
      </c>
      <c r="G30" s="111">
        <v>2</v>
      </c>
      <c r="H30" s="111">
        <v>6</v>
      </c>
      <c r="I30" s="111">
        <v>4</v>
      </c>
      <c r="J30" s="111">
        <v>78</v>
      </c>
      <c r="K30" s="111">
        <v>44</v>
      </c>
      <c r="L30" s="111">
        <v>56</v>
      </c>
      <c r="M30" s="112" t="s">
        <v>346</v>
      </c>
      <c r="N30" s="112" t="s">
        <v>169</v>
      </c>
    </row>
    <row r="31" spans="1:14" ht="48" thickBot="1">
      <c r="A31" s="116" t="s">
        <v>353</v>
      </c>
      <c r="B31" s="112" t="s">
        <v>342</v>
      </c>
      <c r="C31" s="111">
        <v>22</v>
      </c>
      <c r="D31" s="111">
        <v>17</v>
      </c>
      <c r="E31" s="141">
        <v>41939</v>
      </c>
      <c r="F31" s="111">
        <v>2</v>
      </c>
      <c r="G31" s="111">
        <v>7</v>
      </c>
      <c r="H31" s="111">
        <v>3</v>
      </c>
      <c r="I31" s="111">
        <v>5</v>
      </c>
      <c r="J31" s="111">
        <v>67</v>
      </c>
      <c r="K31" s="111">
        <v>50</v>
      </c>
      <c r="L31" s="111">
        <v>46</v>
      </c>
      <c r="M31" s="112" t="s">
        <v>344</v>
      </c>
      <c r="N31" s="112" t="s">
        <v>168</v>
      </c>
    </row>
    <row r="32" spans="1:14" ht="48" thickBot="1">
      <c r="A32" s="116" t="s">
        <v>353</v>
      </c>
      <c r="B32" s="112" t="s">
        <v>345</v>
      </c>
      <c r="C32" s="111">
        <v>22</v>
      </c>
      <c r="D32" s="111">
        <v>20</v>
      </c>
      <c r="E32" s="141">
        <v>41940</v>
      </c>
      <c r="F32" s="111">
        <v>6</v>
      </c>
      <c r="G32" s="111">
        <v>4</v>
      </c>
      <c r="H32" s="111">
        <v>6</v>
      </c>
      <c r="I32" s="111">
        <v>4</v>
      </c>
      <c r="J32" s="111">
        <v>80</v>
      </c>
      <c r="K32" s="111">
        <v>50</v>
      </c>
      <c r="L32" s="111">
        <v>56</v>
      </c>
      <c r="M32" s="112" t="s">
        <v>346</v>
      </c>
      <c r="N32" s="112" t="s">
        <v>168</v>
      </c>
    </row>
    <row r="33" spans="1:14" ht="32.25" thickBot="1">
      <c r="A33" s="116" t="s">
        <v>354</v>
      </c>
      <c r="B33" s="112" t="s">
        <v>342</v>
      </c>
      <c r="C33" s="111">
        <v>22</v>
      </c>
      <c r="D33" s="111">
        <v>20</v>
      </c>
      <c r="E33" s="141">
        <v>41941</v>
      </c>
      <c r="F33" s="111">
        <v>4</v>
      </c>
      <c r="G33" s="111">
        <v>8</v>
      </c>
      <c r="H33" s="111">
        <v>7</v>
      </c>
      <c r="I33" s="111">
        <v>2</v>
      </c>
      <c r="J33" s="111">
        <v>95</v>
      </c>
      <c r="K33" s="111">
        <v>60</v>
      </c>
      <c r="L33" s="111">
        <v>59</v>
      </c>
      <c r="M33" s="112" t="s">
        <v>344</v>
      </c>
      <c r="N33" s="112" t="s">
        <v>190</v>
      </c>
    </row>
    <row r="34" spans="1:14" ht="32.25" thickBot="1">
      <c r="A34" s="116" t="s">
        <v>354</v>
      </c>
      <c r="B34" s="112" t="s">
        <v>345</v>
      </c>
      <c r="C34" s="111">
        <v>22</v>
      </c>
      <c r="D34" s="111">
        <v>20</v>
      </c>
      <c r="E34" s="141">
        <v>41940</v>
      </c>
      <c r="F34" s="111">
        <v>2</v>
      </c>
      <c r="G34" s="111">
        <v>9</v>
      </c>
      <c r="H34" s="111">
        <v>5</v>
      </c>
      <c r="I34" s="111">
        <v>4</v>
      </c>
      <c r="J34" s="111">
        <v>80</v>
      </c>
      <c r="K34" s="111">
        <v>55</v>
      </c>
      <c r="L34" s="111">
        <v>51</v>
      </c>
      <c r="M34" s="112" t="s">
        <v>346</v>
      </c>
      <c r="N34" s="112" t="s">
        <v>190</v>
      </c>
    </row>
    <row r="35" spans="1:14" ht="32.25" thickBot="1">
      <c r="A35" s="116" t="s">
        <v>355</v>
      </c>
      <c r="B35" s="112" t="s">
        <v>342</v>
      </c>
      <c r="C35" s="111">
        <v>27</v>
      </c>
      <c r="D35" s="111">
        <v>27</v>
      </c>
      <c r="E35" s="141">
        <v>41942</v>
      </c>
      <c r="F35" s="111">
        <v>4</v>
      </c>
      <c r="G35" s="111">
        <v>12</v>
      </c>
      <c r="H35" s="111">
        <v>9</v>
      </c>
      <c r="I35" s="111">
        <v>2</v>
      </c>
      <c r="J35" s="111">
        <v>93</v>
      </c>
      <c r="K35" s="111">
        <v>59</v>
      </c>
      <c r="L35" s="111">
        <v>56</v>
      </c>
      <c r="M35" s="112" t="s">
        <v>346</v>
      </c>
      <c r="N35" s="112" t="s">
        <v>177</v>
      </c>
    </row>
    <row r="36" spans="1:14" ht="32.25" thickBot="1">
      <c r="A36" s="116" t="s">
        <v>355</v>
      </c>
      <c r="B36" s="112" t="s">
        <v>356</v>
      </c>
      <c r="C36" s="111">
        <v>27</v>
      </c>
      <c r="D36" s="111">
        <v>27</v>
      </c>
      <c r="E36" s="141">
        <v>41941</v>
      </c>
      <c r="F36" s="111">
        <v>11</v>
      </c>
      <c r="G36" s="111">
        <v>7</v>
      </c>
      <c r="H36" s="111">
        <v>7</v>
      </c>
      <c r="I36" s="111">
        <v>2</v>
      </c>
      <c r="J36" s="111">
        <v>92.6</v>
      </c>
      <c r="K36" s="111">
        <v>66.7</v>
      </c>
      <c r="L36" s="111">
        <v>67.7</v>
      </c>
      <c r="M36" s="112" t="s">
        <v>346</v>
      </c>
      <c r="N36" s="112" t="s">
        <v>357</v>
      </c>
    </row>
    <row r="37" spans="1:14" ht="32.25" thickBot="1">
      <c r="A37" s="116" t="s">
        <v>358</v>
      </c>
      <c r="B37" s="112" t="s">
        <v>342</v>
      </c>
      <c r="C37" s="111">
        <v>27</v>
      </c>
      <c r="D37" s="111">
        <v>23</v>
      </c>
      <c r="E37" s="141">
        <v>41933</v>
      </c>
      <c r="F37" s="111">
        <v>10</v>
      </c>
      <c r="G37" s="111">
        <v>5</v>
      </c>
      <c r="H37" s="111">
        <v>6</v>
      </c>
      <c r="I37" s="111">
        <v>1</v>
      </c>
      <c r="J37" s="111">
        <v>96</v>
      </c>
      <c r="K37" s="111">
        <v>69</v>
      </c>
      <c r="L37" s="111">
        <v>70</v>
      </c>
      <c r="M37" s="112" t="s">
        <v>344</v>
      </c>
      <c r="N37" s="112" t="s">
        <v>193</v>
      </c>
    </row>
    <row r="38" spans="1:14" ht="48" thickBot="1">
      <c r="A38" s="116" t="s">
        <v>359</v>
      </c>
      <c r="B38" s="112" t="s">
        <v>345</v>
      </c>
      <c r="C38" s="111">
        <v>27</v>
      </c>
      <c r="D38" s="111">
        <v>24</v>
      </c>
      <c r="E38" s="141">
        <v>41941</v>
      </c>
      <c r="F38" s="111">
        <v>11</v>
      </c>
      <c r="G38" s="111">
        <v>5</v>
      </c>
      <c r="H38" s="111">
        <v>4</v>
      </c>
      <c r="I38" s="111">
        <v>4</v>
      </c>
      <c r="J38" s="111">
        <v>83</v>
      </c>
      <c r="K38" s="111">
        <v>67</v>
      </c>
      <c r="L38" s="111">
        <v>68</v>
      </c>
      <c r="M38" s="112" t="s">
        <v>346</v>
      </c>
      <c r="N38" s="112" t="s">
        <v>150</v>
      </c>
    </row>
    <row r="39" spans="1:14" ht="32.25" thickBot="1">
      <c r="A39" s="116" t="s">
        <v>360</v>
      </c>
      <c r="B39" s="112" t="s">
        <v>342</v>
      </c>
      <c r="C39" s="111">
        <v>21</v>
      </c>
      <c r="D39" s="111">
        <v>18</v>
      </c>
      <c r="E39" s="141">
        <v>41941</v>
      </c>
      <c r="F39" s="111">
        <v>0</v>
      </c>
      <c r="G39" s="111">
        <v>5</v>
      </c>
      <c r="H39" s="111">
        <v>8</v>
      </c>
      <c r="I39" s="111">
        <v>5</v>
      </c>
      <c r="J39" s="111">
        <v>72</v>
      </c>
      <c r="K39" s="111">
        <v>27</v>
      </c>
      <c r="L39" s="111">
        <v>37</v>
      </c>
      <c r="M39" s="112" t="s">
        <v>344</v>
      </c>
      <c r="N39" s="112" t="s">
        <v>361</v>
      </c>
    </row>
    <row r="40" spans="1:14" ht="48" thickBot="1">
      <c r="A40" s="116" t="s">
        <v>362</v>
      </c>
      <c r="B40" s="112" t="s">
        <v>345</v>
      </c>
      <c r="C40" s="111">
        <v>21</v>
      </c>
      <c r="D40" s="111">
        <v>19</v>
      </c>
      <c r="E40" s="141">
        <v>41941</v>
      </c>
      <c r="F40" s="111">
        <v>2</v>
      </c>
      <c r="G40" s="111">
        <v>9</v>
      </c>
      <c r="H40" s="111">
        <v>3</v>
      </c>
      <c r="I40" s="111">
        <v>5</v>
      </c>
      <c r="J40" s="111">
        <v>74</v>
      </c>
      <c r="K40" s="111">
        <v>58</v>
      </c>
      <c r="L40" s="111">
        <v>50</v>
      </c>
      <c r="M40" s="112" t="s">
        <v>346</v>
      </c>
      <c r="N40" s="112" t="s">
        <v>363</v>
      </c>
    </row>
    <row r="41" spans="1:14" ht="32.25" thickBot="1">
      <c r="A41" s="116" t="s">
        <v>364</v>
      </c>
      <c r="B41" s="112" t="s">
        <v>342</v>
      </c>
      <c r="C41" s="111">
        <v>25</v>
      </c>
      <c r="D41" s="111">
        <v>21</v>
      </c>
      <c r="E41" s="141">
        <v>41936</v>
      </c>
      <c r="F41" s="111">
        <v>2</v>
      </c>
      <c r="G41" s="111">
        <v>7</v>
      </c>
      <c r="H41" s="111">
        <v>10</v>
      </c>
      <c r="I41" s="111">
        <v>2</v>
      </c>
      <c r="J41" s="111">
        <v>90</v>
      </c>
      <c r="K41" s="111">
        <v>43</v>
      </c>
      <c r="L41" s="111">
        <v>49</v>
      </c>
      <c r="M41" s="112" t="s">
        <v>344</v>
      </c>
      <c r="N41" s="112" t="s">
        <v>149</v>
      </c>
    </row>
    <row r="42" spans="1:14" ht="48" thickBot="1">
      <c r="A42" s="116" t="s">
        <v>364</v>
      </c>
      <c r="B42" s="112" t="s">
        <v>345</v>
      </c>
      <c r="C42" s="111">
        <v>25</v>
      </c>
      <c r="D42" s="111">
        <v>21</v>
      </c>
      <c r="E42" s="141">
        <v>41936</v>
      </c>
      <c r="F42" s="111">
        <v>4</v>
      </c>
      <c r="G42" s="111">
        <v>8</v>
      </c>
      <c r="H42" s="111">
        <v>4</v>
      </c>
      <c r="I42" s="111">
        <v>5</v>
      </c>
      <c r="J42" s="111">
        <v>76</v>
      </c>
      <c r="K42" s="111">
        <v>57</v>
      </c>
      <c r="L42" s="111">
        <v>54</v>
      </c>
      <c r="M42" s="112" t="s">
        <v>346</v>
      </c>
      <c r="N42" s="112" t="s">
        <v>150</v>
      </c>
    </row>
    <row r="43" spans="1:14" ht="48" thickBot="1">
      <c r="A43" s="116" t="s">
        <v>365</v>
      </c>
      <c r="B43" s="112" t="s">
        <v>141</v>
      </c>
      <c r="C43" s="111">
        <v>26</v>
      </c>
      <c r="D43" s="111">
        <v>23</v>
      </c>
      <c r="E43" s="141">
        <v>41940</v>
      </c>
      <c r="F43" s="111">
        <v>1</v>
      </c>
      <c r="G43" s="111">
        <v>8</v>
      </c>
      <c r="H43" s="111">
        <v>11</v>
      </c>
      <c r="I43" s="111">
        <v>3</v>
      </c>
      <c r="J43" s="111">
        <v>87</v>
      </c>
      <c r="K43" s="111">
        <v>39.1</v>
      </c>
      <c r="L43" s="111">
        <v>45.7</v>
      </c>
      <c r="M43" s="112" t="s">
        <v>366</v>
      </c>
      <c r="N43" s="112" t="s">
        <v>357</v>
      </c>
    </row>
    <row r="44" spans="1:14" ht="32.25" thickBot="1">
      <c r="A44" s="116" t="s">
        <v>367</v>
      </c>
      <c r="B44" s="112" t="s">
        <v>342</v>
      </c>
      <c r="C44" s="111">
        <v>26</v>
      </c>
      <c r="D44" s="111">
        <v>23</v>
      </c>
      <c r="E44" s="141">
        <v>41934</v>
      </c>
      <c r="F44" s="111">
        <v>7</v>
      </c>
      <c r="G44" s="111">
        <v>9</v>
      </c>
      <c r="H44" s="111">
        <v>7</v>
      </c>
      <c r="I44" s="111">
        <v>0</v>
      </c>
      <c r="J44" s="111">
        <v>100</v>
      </c>
      <c r="K44" s="111">
        <v>70</v>
      </c>
      <c r="L44" s="111">
        <v>67</v>
      </c>
      <c r="M44" s="112" t="s">
        <v>346</v>
      </c>
      <c r="N44" s="112" t="s">
        <v>368</v>
      </c>
    </row>
    <row r="45" spans="1:14" ht="32.25" thickBot="1">
      <c r="A45" s="116" t="s">
        <v>369</v>
      </c>
      <c r="B45" s="112" t="s">
        <v>342</v>
      </c>
      <c r="C45" s="111">
        <v>17</v>
      </c>
      <c r="D45" s="111">
        <v>13</v>
      </c>
      <c r="E45" s="141">
        <v>41941</v>
      </c>
      <c r="F45" s="111">
        <v>1</v>
      </c>
      <c r="G45" s="111">
        <v>5</v>
      </c>
      <c r="H45" s="111">
        <v>7</v>
      </c>
      <c r="I45" s="111">
        <v>0</v>
      </c>
      <c r="J45" s="111">
        <v>100</v>
      </c>
      <c r="K45" s="111">
        <v>46</v>
      </c>
      <c r="L45" s="111">
        <v>51</v>
      </c>
      <c r="M45" s="112" t="s">
        <v>344</v>
      </c>
      <c r="N45" s="112" t="s">
        <v>361</v>
      </c>
    </row>
    <row r="46" spans="1:14" ht="32.25" thickBot="1">
      <c r="A46" s="116" t="s">
        <v>370</v>
      </c>
      <c r="B46" s="112" t="s">
        <v>96</v>
      </c>
      <c r="C46" s="111">
        <v>17</v>
      </c>
      <c r="D46" s="111">
        <v>15</v>
      </c>
      <c r="E46" s="141">
        <v>41941</v>
      </c>
      <c r="F46" s="111">
        <v>0</v>
      </c>
      <c r="G46" s="111">
        <v>6</v>
      </c>
      <c r="H46" s="111">
        <v>7</v>
      </c>
      <c r="I46" s="111">
        <v>2</v>
      </c>
      <c r="J46" s="111">
        <v>87</v>
      </c>
      <c r="K46" s="111">
        <v>40</v>
      </c>
      <c r="L46" s="111">
        <v>44</v>
      </c>
      <c r="M46" s="112" t="s">
        <v>346</v>
      </c>
      <c r="N46" s="112" t="s">
        <v>151</v>
      </c>
    </row>
    <row r="47" spans="1:14" ht="32.25" thickBot="1">
      <c r="A47" s="116" t="s">
        <v>371</v>
      </c>
      <c r="B47" s="112" t="s">
        <v>342</v>
      </c>
      <c r="C47" s="111">
        <v>22</v>
      </c>
      <c r="D47" s="111">
        <v>18</v>
      </c>
      <c r="E47" s="141">
        <v>41936</v>
      </c>
      <c r="F47" s="111">
        <v>3</v>
      </c>
      <c r="G47" s="111">
        <v>9</v>
      </c>
      <c r="H47" s="111">
        <v>4</v>
      </c>
      <c r="I47" s="111">
        <v>2</v>
      </c>
      <c r="J47" s="111">
        <v>89</v>
      </c>
      <c r="K47" s="111">
        <v>67</v>
      </c>
      <c r="L47" s="111">
        <v>58</v>
      </c>
      <c r="M47" s="112" t="s">
        <v>344</v>
      </c>
      <c r="N47" s="112" t="s">
        <v>193</v>
      </c>
    </row>
    <row r="48" spans="1:14" ht="48" thickBot="1">
      <c r="A48" s="116" t="s">
        <v>372</v>
      </c>
      <c r="B48" s="112" t="s">
        <v>96</v>
      </c>
      <c r="C48" s="111">
        <v>22</v>
      </c>
      <c r="D48" s="111">
        <v>19</v>
      </c>
      <c r="E48" s="141">
        <v>41941</v>
      </c>
      <c r="F48" s="111">
        <v>3</v>
      </c>
      <c r="G48" s="111">
        <v>2</v>
      </c>
      <c r="H48" s="111">
        <v>10</v>
      </c>
      <c r="I48" s="111">
        <v>4</v>
      </c>
      <c r="J48" s="111">
        <v>78.9</v>
      </c>
      <c r="K48" s="111">
        <v>26.3</v>
      </c>
      <c r="L48" s="111">
        <v>44.4</v>
      </c>
      <c r="M48" s="112" t="s">
        <v>366</v>
      </c>
      <c r="N48" s="112" t="s">
        <v>357</v>
      </c>
    </row>
    <row r="49" spans="1:14" ht="32.25" thickBot="1">
      <c r="A49" s="116" t="s">
        <v>373</v>
      </c>
      <c r="B49" s="112" t="s">
        <v>342</v>
      </c>
      <c r="C49" s="111">
        <v>24</v>
      </c>
      <c r="D49" s="111">
        <v>21</v>
      </c>
      <c r="E49" s="141">
        <v>41928</v>
      </c>
      <c r="F49" s="111">
        <v>6</v>
      </c>
      <c r="G49" s="111">
        <v>7</v>
      </c>
      <c r="H49" s="111">
        <v>5</v>
      </c>
      <c r="I49" s="111">
        <v>3</v>
      </c>
      <c r="J49" s="111">
        <v>86</v>
      </c>
      <c r="K49" s="111">
        <v>62</v>
      </c>
      <c r="L49" s="111">
        <v>61</v>
      </c>
      <c r="M49" s="112" t="s">
        <v>346</v>
      </c>
      <c r="N49" s="112" t="s">
        <v>368</v>
      </c>
    </row>
    <row r="50" spans="1:14" ht="32.25" thickBot="1">
      <c r="A50" s="116" t="s">
        <v>374</v>
      </c>
      <c r="B50" s="112" t="s">
        <v>96</v>
      </c>
      <c r="C50" s="111">
        <v>24</v>
      </c>
      <c r="D50" s="111">
        <v>22</v>
      </c>
      <c r="E50" s="141">
        <v>41941</v>
      </c>
      <c r="F50" s="111">
        <v>5</v>
      </c>
      <c r="G50" s="111">
        <v>4</v>
      </c>
      <c r="H50" s="111">
        <v>7</v>
      </c>
      <c r="I50" s="111">
        <v>6</v>
      </c>
      <c r="J50" s="111">
        <v>73</v>
      </c>
      <c r="K50" s="111">
        <v>41</v>
      </c>
      <c r="L50" s="111">
        <v>50</v>
      </c>
      <c r="M50" s="112" t="s">
        <v>346</v>
      </c>
      <c r="N50" s="112" t="s">
        <v>151</v>
      </c>
    </row>
    <row r="51" spans="1:14" ht="32.25" thickBot="1">
      <c r="A51" s="116" t="s">
        <v>375</v>
      </c>
      <c r="B51" s="112" t="s">
        <v>342</v>
      </c>
      <c r="C51" s="111">
        <v>28</v>
      </c>
      <c r="D51" s="111">
        <v>23</v>
      </c>
      <c r="E51" s="141">
        <v>41939</v>
      </c>
      <c r="F51" s="111">
        <v>2</v>
      </c>
      <c r="G51" s="111">
        <v>8</v>
      </c>
      <c r="H51" s="112">
        <v>11</v>
      </c>
      <c r="I51" s="111">
        <v>2</v>
      </c>
      <c r="J51" s="111">
        <v>92</v>
      </c>
      <c r="K51" s="111">
        <v>44</v>
      </c>
      <c r="L51" s="111">
        <v>49</v>
      </c>
      <c r="M51" s="112" t="s">
        <v>344</v>
      </c>
      <c r="N51" s="112" t="s">
        <v>193</v>
      </c>
    </row>
    <row r="52" spans="1:14" ht="48" thickBot="1">
      <c r="A52" s="116" t="s">
        <v>375</v>
      </c>
      <c r="B52" s="112" t="s">
        <v>96</v>
      </c>
      <c r="C52" s="111">
        <v>28</v>
      </c>
      <c r="D52" s="111">
        <v>28</v>
      </c>
      <c r="E52" s="141">
        <v>41936</v>
      </c>
      <c r="F52" s="111">
        <v>3</v>
      </c>
      <c r="G52" s="111">
        <v>10</v>
      </c>
      <c r="H52" s="111">
        <v>14</v>
      </c>
      <c r="I52" s="111">
        <v>1</v>
      </c>
      <c r="J52" s="111">
        <v>97</v>
      </c>
      <c r="K52" s="111">
        <v>46</v>
      </c>
      <c r="L52" s="111">
        <v>52</v>
      </c>
      <c r="M52" s="112" t="s">
        <v>346</v>
      </c>
      <c r="N52" s="112" t="s">
        <v>150</v>
      </c>
    </row>
    <row r="53" spans="1:14" ht="32.25" thickBot="1">
      <c r="A53" s="116" t="s">
        <v>376</v>
      </c>
      <c r="B53" s="112" t="s">
        <v>342</v>
      </c>
      <c r="C53" s="111">
        <v>25</v>
      </c>
      <c r="D53" s="111">
        <v>22</v>
      </c>
      <c r="E53" s="141">
        <v>41943</v>
      </c>
      <c r="F53" s="111">
        <v>1</v>
      </c>
      <c r="G53" s="111">
        <v>9</v>
      </c>
      <c r="H53" s="111">
        <v>8</v>
      </c>
      <c r="I53" s="111">
        <v>4</v>
      </c>
      <c r="J53" s="111">
        <v>82</v>
      </c>
      <c r="K53" s="111">
        <v>45</v>
      </c>
      <c r="L53" s="111">
        <v>46</v>
      </c>
      <c r="M53" s="112" t="s">
        <v>344</v>
      </c>
      <c r="N53" s="112" t="s">
        <v>149</v>
      </c>
    </row>
    <row r="54" spans="1:14" ht="32.25" thickBot="1">
      <c r="A54" s="116" t="s">
        <v>377</v>
      </c>
      <c r="B54" s="112" t="s">
        <v>96</v>
      </c>
      <c r="C54" s="111">
        <v>25</v>
      </c>
      <c r="D54" s="111">
        <v>22</v>
      </c>
      <c r="E54" s="141">
        <v>41941</v>
      </c>
      <c r="F54" s="111">
        <v>3</v>
      </c>
      <c r="G54" s="111">
        <v>7</v>
      </c>
      <c r="H54" s="111">
        <v>7</v>
      </c>
      <c r="I54" s="111">
        <v>5</v>
      </c>
      <c r="J54" s="111">
        <v>78</v>
      </c>
      <c r="K54" s="111">
        <v>46</v>
      </c>
      <c r="L54" s="111">
        <v>49</v>
      </c>
      <c r="M54" s="112" t="s">
        <v>346</v>
      </c>
      <c r="N54" s="112" t="s">
        <v>151</v>
      </c>
    </row>
    <row r="55" spans="1:14" ht="32.25" thickBot="1">
      <c r="A55" s="116" t="s">
        <v>378</v>
      </c>
      <c r="B55" s="112" t="s">
        <v>96</v>
      </c>
      <c r="C55" s="111">
        <v>24</v>
      </c>
      <c r="D55" s="111">
        <v>21</v>
      </c>
      <c r="E55" s="141">
        <v>41941</v>
      </c>
      <c r="F55" s="111">
        <v>2</v>
      </c>
      <c r="G55" s="111">
        <v>10</v>
      </c>
      <c r="H55" s="111">
        <v>6</v>
      </c>
      <c r="I55" s="111">
        <v>3</v>
      </c>
      <c r="J55" s="111">
        <v>86</v>
      </c>
      <c r="K55" s="111">
        <v>58</v>
      </c>
      <c r="L55" s="111">
        <v>53</v>
      </c>
      <c r="M55" s="112" t="s">
        <v>346</v>
      </c>
      <c r="N55" s="112" t="s">
        <v>151</v>
      </c>
    </row>
    <row r="56" spans="1:14" ht="32.25" thickBot="1">
      <c r="A56" s="116" t="s">
        <v>379</v>
      </c>
      <c r="B56" s="112" t="s">
        <v>342</v>
      </c>
      <c r="C56" s="111">
        <v>24</v>
      </c>
      <c r="D56" s="111">
        <v>17</v>
      </c>
      <c r="E56" s="141">
        <v>41935</v>
      </c>
      <c r="F56" s="111">
        <v>6</v>
      </c>
      <c r="G56" s="111">
        <v>2</v>
      </c>
      <c r="H56" s="111">
        <v>6</v>
      </c>
      <c r="I56" s="111">
        <v>3</v>
      </c>
      <c r="J56" s="111">
        <v>83</v>
      </c>
      <c r="K56" s="111">
        <v>47</v>
      </c>
      <c r="L56" s="111">
        <v>58</v>
      </c>
      <c r="M56" s="112" t="s">
        <v>346</v>
      </c>
      <c r="N56" s="112" t="s">
        <v>368</v>
      </c>
    </row>
    <row r="57" spans="1:14" ht="32.25" thickBot="1">
      <c r="A57" s="116" t="s">
        <v>380</v>
      </c>
      <c r="B57" s="112" t="s">
        <v>96</v>
      </c>
      <c r="C57" s="111">
        <v>25</v>
      </c>
      <c r="D57" s="111">
        <v>19</v>
      </c>
      <c r="E57" s="141">
        <v>41936</v>
      </c>
      <c r="F57" s="111">
        <v>2</v>
      </c>
      <c r="G57" s="111">
        <v>3</v>
      </c>
      <c r="H57" s="111">
        <v>12</v>
      </c>
      <c r="I57" s="111">
        <v>2</v>
      </c>
      <c r="J57" s="111">
        <v>89</v>
      </c>
      <c r="K57" s="111">
        <v>26</v>
      </c>
      <c r="L57" s="111">
        <v>45</v>
      </c>
      <c r="M57" s="112" t="s">
        <v>346</v>
      </c>
      <c r="N57" s="112" t="s">
        <v>381</v>
      </c>
    </row>
    <row r="58" spans="1:14" ht="32.25" thickBot="1">
      <c r="A58" s="116" t="s">
        <v>382</v>
      </c>
      <c r="B58" s="112" t="s">
        <v>342</v>
      </c>
      <c r="C58" s="111">
        <v>25</v>
      </c>
      <c r="D58" s="111">
        <v>17</v>
      </c>
      <c r="E58" s="141">
        <v>41934</v>
      </c>
      <c r="F58" s="111">
        <v>4</v>
      </c>
      <c r="G58" s="111">
        <v>12</v>
      </c>
      <c r="H58" s="111">
        <v>1</v>
      </c>
      <c r="I58" s="111">
        <v>0</v>
      </c>
      <c r="J58" s="111">
        <v>100</v>
      </c>
      <c r="K58" s="111">
        <v>94</v>
      </c>
      <c r="L58" s="111">
        <v>71</v>
      </c>
      <c r="M58" s="112" t="s">
        <v>383</v>
      </c>
      <c r="N58" s="112" t="s">
        <v>193</v>
      </c>
    </row>
    <row r="59" spans="1:14" ht="32.25" thickBot="1">
      <c r="A59" s="116" t="s">
        <v>384</v>
      </c>
      <c r="B59" s="112" t="s">
        <v>342</v>
      </c>
      <c r="C59" s="111">
        <v>21</v>
      </c>
      <c r="D59" s="111">
        <v>18</v>
      </c>
      <c r="E59" s="141">
        <v>41933</v>
      </c>
      <c r="F59" s="111">
        <v>0</v>
      </c>
      <c r="G59" s="111">
        <v>15</v>
      </c>
      <c r="H59" s="111">
        <v>4</v>
      </c>
      <c r="I59" s="111">
        <v>0</v>
      </c>
      <c r="J59" s="111">
        <v>100</v>
      </c>
      <c r="K59" s="111">
        <v>79</v>
      </c>
      <c r="L59" s="111">
        <v>58</v>
      </c>
      <c r="M59" s="112" t="s">
        <v>346</v>
      </c>
      <c r="N59" s="112" t="s">
        <v>149</v>
      </c>
    </row>
    <row r="60" spans="1:14" ht="48" thickBot="1">
      <c r="A60" s="116" t="s">
        <v>385</v>
      </c>
      <c r="B60" s="112" t="s">
        <v>96</v>
      </c>
      <c r="C60" s="111">
        <v>21</v>
      </c>
      <c r="D60" s="111">
        <v>17</v>
      </c>
      <c r="E60" s="141">
        <v>41941</v>
      </c>
      <c r="F60" s="111">
        <v>1</v>
      </c>
      <c r="G60" s="111">
        <v>7</v>
      </c>
      <c r="H60" s="111">
        <v>5</v>
      </c>
      <c r="I60" s="111">
        <v>4</v>
      </c>
      <c r="J60" s="111">
        <v>77</v>
      </c>
      <c r="K60" s="111">
        <v>47</v>
      </c>
      <c r="L60" s="111">
        <v>46</v>
      </c>
      <c r="M60" s="112" t="s">
        <v>383</v>
      </c>
      <c r="N60" s="112" t="s">
        <v>150</v>
      </c>
    </row>
    <row r="61" spans="1:14" ht="32.25" thickBot="1">
      <c r="A61" s="116" t="s">
        <v>386</v>
      </c>
      <c r="B61" s="112" t="s">
        <v>96</v>
      </c>
      <c r="C61" s="111">
        <v>27</v>
      </c>
      <c r="D61" s="111">
        <v>21</v>
      </c>
      <c r="E61" s="141">
        <v>41936</v>
      </c>
      <c r="F61" s="111">
        <v>6</v>
      </c>
      <c r="G61" s="111">
        <v>8</v>
      </c>
      <c r="H61" s="111">
        <v>6</v>
      </c>
      <c r="I61" s="111">
        <v>1</v>
      </c>
      <c r="J61" s="111">
        <v>95</v>
      </c>
      <c r="K61" s="111">
        <v>67</v>
      </c>
      <c r="L61" s="111">
        <v>64</v>
      </c>
      <c r="M61" s="112" t="s">
        <v>387</v>
      </c>
      <c r="N61" s="112" t="s">
        <v>381</v>
      </c>
    </row>
    <row r="62" spans="1:14" ht="32.25" thickBot="1">
      <c r="A62" s="116" t="s">
        <v>386</v>
      </c>
      <c r="B62" s="112" t="s">
        <v>342</v>
      </c>
      <c r="C62" s="111">
        <v>27</v>
      </c>
      <c r="D62" s="111">
        <v>24</v>
      </c>
      <c r="E62" s="141">
        <v>41925</v>
      </c>
      <c r="F62" s="111">
        <v>3</v>
      </c>
      <c r="G62" s="111">
        <v>9</v>
      </c>
      <c r="H62" s="111">
        <v>9</v>
      </c>
      <c r="I62" s="111">
        <v>3</v>
      </c>
      <c r="J62" s="111">
        <v>88</v>
      </c>
      <c r="K62" s="111">
        <v>50</v>
      </c>
      <c r="L62" s="111">
        <v>52</v>
      </c>
      <c r="M62" s="112" t="s">
        <v>346</v>
      </c>
      <c r="N62" s="112" t="s">
        <v>177</v>
      </c>
    </row>
    <row r="64" spans="1:14" ht="18.75">
      <c r="A64" s="114"/>
      <c r="B64" s="142"/>
      <c r="C64" s="142"/>
      <c r="D64" s="142"/>
      <c r="E64" s="142" t="s">
        <v>388</v>
      </c>
      <c r="F64" s="142"/>
      <c r="G64" s="142"/>
      <c r="H64" s="142"/>
      <c r="I64" s="142"/>
      <c r="J64" s="142"/>
      <c r="K64" s="142"/>
      <c r="L64" s="142"/>
      <c r="M64" s="142"/>
      <c r="N64" s="142"/>
    </row>
    <row r="65" spans="1:14" ht="18.75">
      <c r="A65" s="114"/>
      <c r="B65" s="142"/>
      <c r="C65" s="142"/>
      <c r="D65" s="142"/>
      <c r="E65" s="142"/>
      <c r="F65" s="142"/>
      <c r="G65" s="142"/>
      <c r="H65" s="142"/>
      <c r="I65" s="142"/>
      <c r="J65" s="142"/>
      <c r="K65" s="142"/>
      <c r="L65" s="142"/>
      <c r="M65" s="142"/>
      <c r="N65" s="142"/>
    </row>
    <row r="66" spans="1:14" ht="19.5" thickBot="1">
      <c r="A66" s="114"/>
      <c r="B66" s="142"/>
      <c r="C66" s="142"/>
      <c r="D66" s="142"/>
      <c r="E66" s="142"/>
      <c r="F66" s="142"/>
      <c r="G66" s="142"/>
      <c r="H66" s="142"/>
      <c r="I66" s="142"/>
      <c r="J66" s="142"/>
      <c r="K66" s="142"/>
      <c r="L66" s="142"/>
      <c r="M66" s="142"/>
      <c r="N66" s="142"/>
    </row>
    <row r="67" spans="1:14" ht="32.25" thickBot="1">
      <c r="A67" s="217" t="s">
        <v>327</v>
      </c>
      <c r="B67" s="217" t="s">
        <v>126</v>
      </c>
      <c r="C67" s="136" t="s">
        <v>328</v>
      </c>
      <c r="D67" s="136" t="s">
        <v>329</v>
      </c>
      <c r="E67" s="217" t="s">
        <v>330</v>
      </c>
      <c r="F67" s="219" t="s">
        <v>331</v>
      </c>
      <c r="G67" s="220"/>
      <c r="H67" s="220"/>
      <c r="I67" s="221"/>
      <c r="J67" s="136" t="s">
        <v>332</v>
      </c>
      <c r="K67" s="136" t="s">
        <v>95</v>
      </c>
      <c r="L67" s="217" t="s">
        <v>333</v>
      </c>
      <c r="M67" s="136" t="s">
        <v>334</v>
      </c>
      <c r="N67" s="136" t="s">
        <v>335</v>
      </c>
    </row>
    <row r="68" spans="1:14" ht="16.5" thickBot="1">
      <c r="A68" s="218"/>
      <c r="B68" s="218"/>
      <c r="C68" s="111" t="s">
        <v>336</v>
      </c>
      <c r="D68" s="111" t="s">
        <v>337</v>
      </c>
      <c r="E68" s="218"/>
      <c r="F68" s="111">
        <v>5</v>
      </c>
      <c r="G68" s="111">
        <v>4</v>
      </c>
      <c r="H68" s="111">
        <v>3</v>
      </c>
      <c r="I68" s="111">
        <v>2</v>
      </c>
      <c r="J68" s="111" t="s">
        <v>71</v>
      </c>
      <c r="K68" s="111" t="s">
        <v>338</v>
      </c>
      <c r="L68" s="218"/>
      <c r="M68" s="111" t="s">
        <v>339</v>
      </c>
      <c r="N68" s="111" t="s">
        <v>340</v>
      </c>
    </row>
    <row r="69" spans="1:14" ht="32.25" thickBot="1">
      <c r="A69" s="143" t="s">
        <v>389</v>
      </c>
      <c r="B69" s="72" t="s">
        <v>390</v>
      </c>
      <c r="C69" s="144">
        <v>23</v>
      </c>
      <c r="D69" s="145">
        <v>22</v>
      </c>
      <c r="E69" s="146">
        <v>41990</v>
      </c>
      <c r="F69" s="145">
        <v>10</v>
      </c>
      <c r="G69" s="145">
        <v>8</v>
      </c>
      <c r="H69" s="145">
        <v>3</v>
      </c>
      <c r="I69" s="145">
        <v>1</v>
      </c>
      <c r="J69" s="147">
        <v>0.95</v>
      </c>
      <c r="K69" s="147">
        <v>0.82</v>
      </c>
      <c r="L69" s="147">
        <v>0.74</v>
      </c>
      <c r="M69" s="144" t="s">
        <v>344</v>
      </c>
      <c r="N69" s="144" t="s">
        <v>176</v>
      </c>
    </row>
    <row r="70" spans="1:14" ht="32.25" thickBot="1">
      <c r="A70" s="143" t="s">
        <v>389</v>
      </c>
      <c r="B70" s="72" t="s">
        <v>391</v>
      </c>
      <c r="C70" s="144">
        <v>23</v>
      </c>
      <c r="D70" s="145">
        <v>22</v>
      </c>
      <c r="E70" s="146">
        <v>41989</v>
      </c>
      <c r="F70" s="145">
        <v>7</v>
      </c>
      <c r="G70" s="145">
        <v>14</v>
      </c>
      <c r="H70" s="145">
        <v>1</v>
      </c>
      <c r="I70" s="145">
        <v>1</v>
      </c>
      <c r="J70" s="147">
        <v>0.96</v>
      </c>
      <c r="K70" s="147">
        <v>0.91</v>
      </c>
      <c r="L70" s="147">
        <v>0.72</v>
      </c>
      <c r="M70" s="144" t="s">
        <v>392</v>
      </c>
      <c r="N70" s="144" t="s">
        <v>176</v>
      </c>
    </row>
    <row r="71" spans="1:14" ht="32.25" thickBot="1">
      <c r="A71" s="143" t="s">
        <v>393</v>
      </c>
      <c r="B71" s="72" t="s">
        <v>390</v>
      </c>
      <c r="C71" s="144">
        <v>22</v>
      </c>
      <c r="D71" s="145">
        <v>18</v>
      </c>
      <c r="E71" s="146">
        <v>41996</v>
      </c>
      <c r="F71" s="145">
        <v>5</v>
      </c>
      <c r="G71" s="145">
        <v>8</v>
      </c>
      <c r="H71" s="145">
        <v>3</v>
      </c>
      <c r="I71" s="145">
        <v>2</v>
      </c>
      <c r="J71" s="147">
        <v>0.89</v>
      </c>
      <c r="K71" s="147">
        <v>0.72</v>
      </c>
      <c r="L71" s="147">
        <v>0.64</v>
      </c>
      <c r="M71" s="144" t="s">
        <v>344</v>
      </c>
      <c r="N71" s="144" t="s">
        <v>178</v>
      </c>
    </row>
    <row r="72" spans="1:14" ht="32.25" thickBot="1">
      <c r="A72" s="143" t="s">
        <v>393</v>
      </c>
      <c r="B72" s="72" t="s">
        <v>391</v>
      </c>
      <c r="C72" s="144">
        <v>22</v>
      </c>
      <c r="D72" s="145">
        <v>17</v>
      </c>
      <c r="E72" s="146">
        <v>41997</v>
      </c>
      <c r="F72" s="145">
        <v>6</v>
      </c>
      <c r="G72" s="145">
        <v>5</v>
      </c>
      <c r="H72" s="145">
        <v>5</v>
      </c>
      <c r="I72" s="145">
        <v>1</v>
      </c>
      <c r="J72" s="147">
        <v>0.94</v>
      </c>
      <c r="K72" s="147">
        <v>0.65</v>
      </c>
      <c r="L72" s="147">
        <v>0.66</v>
      </c>
      <c r="M72" s="144" t="s">
        <v>392</v>
      </c>
      <c r="N72" s="144" t="s">
        <v>178</v>
      </c>
    </row>
    <row r="73" spans="1:14" ht="32.25" thickBot="1">
      <c r="A73" s="143" t="s">
        <v>394</v>
      </c>
      <c r="B73" s="72" t="s">
        <v>390</v>
      </c>
      <c r="C73" s="144">
        <v>23</v>
      </c>
      <c r="D73" s="145">
        <v>22</v>
      </c>
      <c r="E73" s="146">
        <v>41989</v>
      </c>
      <c r="F73" s="145">
        <v>13</v>
      </c>
      <c r="G73" s="145">
        <v>6</v>
      </c>
      <c r="H73" s="145">
        <v>1</v>
      </c>
      <c r="I73" s="145">
        <v>2</v>
      </c>
      <c r="J73" s="147">
        <v>0.91</v>
      </c>
      <c r="K73" s="147">
        <v>0.86</v>
      </c>
      <c r="L73" s="147">
        <v>0.79</v>
      </c>
      <c r="M73" s="144" t="s">
        <v>344</v>
      </c>
      <c r="N73" s="144" t="s">
        <v>395</v>
      </c>
    </row>
    <row r="74" spans="1:14" ht="32.25" thickBot="1">
      <c r="A74" s="143" t="s">
        <v>394</v>
      </c>
      <c r="B74" s="72" t="s">
        <v>391</v>
      </c>
      <c r="C74" s="144">
        <v>23</v>
      </c>
      <c r="D74" s="145">
        <v>23</v>
      </c>
      <c r="E74" s="146">
        <v>41990</v>
      </c>
      <c r="F74" s="145">
        <v>9</v>
      </c>
      <c r="G74" s="145">
        <v>9</v>
      </c>
      <c r="H74" s="145">
        <v>3</v>
      </c>
      <c r="I74" s="145">
        <v>2</v>
      </c>
      <c r="J74" s="147">
        <v>0.91</v>
      </c>
      <c r="K74" s="147">
        <v>0.78</v>
      </c>
      <c r="L74" s="147">
        <v>0.7</v>
      </c>
      <c r="M74" s="144" t="s">
        <v>392</v>
      </c>
      <c r="N74" s="144" t="s">
        <v>395</v>
      </c>
    </row>
    <row r="75" spans="1:14" ht="32.25" thickBot="1">
      <c r="A75" s="143" t="s">
        <v>396</v>
      </c>
      <c r="B75" s="72" t="s">
        <v>390</v>
      </c>
      <c r="C75" s="144">
        <v>20</v>
      </c>
      <c r="D75" s="145">
        <v>17</v>
      </c>
      <c r="E75" s="146">
        <v>41989</v>
      </c>
      <c r="F75" s="145">
        <v>5</v>
      </c>
      <c r="G75" s="145">
        <v>4</v>
      </c>
      <c r="H75" s="145">
        <v>6</v>
      </c>
      <c r="I75" s="145">
        <v>1</v>
      </c>
      <c r="J75" s="147">
        <v>0.94</v>
      </c>
      <c r="K75" s="147">
        <v>0.56</v>
      </c>
      <c r="L75" s="147">
        <v>0.62</v>
      </c>
      <c r="M75" s="144" t="s">
        <v>344</v>
      </c>
      <c r="N75" s="144" t="s">
        <v>166</v>
      </c>
    </row>
    <row r="76" spans="1:14" ht="32.25" thickBot="1">
      <c r="A76" s="143" t="s">
        <v>396</v>
      </c>
      <c r="B76" s="72" t="s">
        <v>391</v>
      </c>
      <c r="C76" s="144">
        <v>20</v>
      </c>
      <c r="D76" s="145">
        <v>18</v>
      </c>
      <c r="E76" s="146">
        <v>41991</v>
      </c>
      <c r="F76" s="145">
        <v>9</v>
      </c>
      <c r="G76" s="145">
        <v>8</v>
      </c>
      <c r="H76" s="145">
        <v>1</v>
      </c>
      <c r="I76" s="145">
        <v>0</v>
      </c>
      <c r="J76" s="147">
        <v>1</v>
      </c>
      <c r="K76" s="147">
        <v>0.94</v>
      </c>
      <c r="L76" s="147">
        <v>0.8</v>
      </c>
      <c r="M76" s="144" t="s">
        <v>397</v>
      </c>
      <c r="N76" s="144" t="s">
        <v>166</v>
      </c>
    </row>
    <row r="77" spans="1:14" ht="32.25" thickBot="1">
      <c r="A77" s="143" t="s">
        <v>398</v>
      </c>
      <c r="B77" s="72" t="s">
        <v>390</v>
      </c>
      <c r="C77" s="144">
        <v>20</v>
      </c>
      <c r="D77" s="145">
        <v>16</v>
      </c>
      <c r="E77" s="146">
        <v>41992</v>
      </c>
      <c r="F77" s="145">
        <v>0</v>
      </c>
      <c r="G77" s="145">
        <v>9</v>
      </c>
      <c r="H77" s="145">
        <v>4</v>
      </c>
      <c r="I77" s="145">
        <v>3</v>
      </c>
      <c r="J77" s="147">
        <v>0.81</v>
      </c>
      <c r="K77" s="147">
        <v>0.56</v>
      </c>
      <c r="L77" s="147">
        <v>0.48</v>
      </c>
      <c r="M77" s="144" t="s">
        <v>344</v>
      </c>
      <c r="N77" s="144" t="s">
        <v>172</v>
      </c>
    </row>
    <row r="78" spans="1:14" ht="32.25" thickBot="1">
      <c r="A78" s="143" t="s">
        <v>398</v>
      </c>
      <c r="B78" s="72" t="s">
        <v>391</v>
      </c>
      <c r="C78" s="144">
        <v>20</v>
      </c>
      <c r="D78" s="145">
        <v>18</v>
      </c>
      <c r="E78" s="146">
        <v>41990</v>
      </c>
      <c r="F78" s="145">
        <v>8</v>
      </c>
      <c r="G78" s="145">
        <v>4</v>
      </c>
      <c r="H78" s="145">
        <v>5</v>
      </c>
      <c r="I78" s="145">
        <v>1</v>
      </c>
      <c r="J78" s="147">
        <v>0.94</v>
      </c>
      <c r="K78" s="147">
        <v>0.67</v>
      </c>
      <c r="L78" s="147">
        <v>0.69</v>
      </c>
      <c r="M78" s="144" t="s">
        <v>397</v>
      </c>
      <c r="N78" s="144" t="s">
        <v>172</v>
      </c>
    </row>
    <row r="79" spans="1:14" ht="32.25" thickBot="1">
      <c r="A79" s="143" t="s">
        <v>399</v>
      </c>
      <c r="B79" s="72" t="s">
        <v>390</v>
      </c>
      <c r="C79" s="144">
        <v>17</v>
      </c>
      <c r="D79" s="145">
        <v>14</v>
      </c>
      <c r="E79" s="146">
        <v>41996</v>
      </c>
      <c r="F79" s="145">
        <v>4</v>
      </c>
      <c r="G79" s="145">
        <v>6</v>
      </c>
      <c r="H79" s="145">
        <v>4</v>
      </c>
      <c r="I79" s="145">
        <v>0</v>
      </c>
      <c r="J79" s="147">
        <v>1</v>
      </c>
      <c r="K79" s="147">
        <v>0.71</v>
      </c>
      <c r="L79" s="147">
        <v>0.66</v>
      </c>
      <c r="M79" s="144" t="s">
        <v>344</v>
      </c>
      <c r="N79" s="144" t="s">
        <v>400</v>
      </c>
    </row>
    <row r="80" spans="1:14" ht="32.25" thickBot="1">
      <c r="A80" s="143" t="s">
        <v>399</v>
      </c>
      <c r="B80" s="72" t="s">
        <v>391</v>
      </c>
      <c r="C80" s="144">
        <v>17</v>
      </c>
      <c r="D80" s="145">
        <v>14</v>
      </c>
      <c r="E80" s="146">
        <v>41997</v>
      </c>
      <c r="F80" s="145">
        <v>1</v>
      </c>
      <c r="G80" s="145">
        <v>8</v>
      </c>
      <c r="H80" s="145">
        <v>2</v>
      </c>
      <c r="I80" s="145">
        <v>3</v>
      </c>
      <c r="J80" s="147">
        <v>0.79</v>
      </c>
      <c r="K80" s="147">
        <v>0.64</v>
      </c>
      <c r="L80" s="147">
        <v>0.52</v>
      </c>
      <c r="M80" s="144" t="s">
        <v>397</v>
      </c>
      <c r="N80" s="144" t="s">
        <v>400</v>
      </c>
    </row>
    <row r="81" spans="1:14" ht="32.25" thickBot="1">
      <c r="A81" s="143" t="s">
        <v>401</v>
      </c>
      <c r="B81" s="72" t="s">
        <v>390</v>
      </c>
      <c r="C81" s="144">
        <v>20</v>
      </c>
      <c r="D81" s="145">
        <v>17</v>
      </c>
      <c r="E81" s="146">
        <v>41989</v>
      </c>
      <c r="F81" s="145">
        <v>3</v>
      </c>
      <c r="G81" s="145">
        <v>7</v>
      </c>
      <c r="H81" s="145">
        <v>3</v>
      </c>
      <c r="I81" s="145">
        <v>4</v>
      </c>
      <c r="J81" s="147">
        <v>0.76</v>
      </c>
      <c r="K81" s="147">
        <v>0.59</v>
      </c>
      <c r="L81" s="147">
        <v>0.54</v>
      </c>
      <c r="M81" s="144" t="s">
        <v>344</v>
      </c>
      <c r="N81" s="144" t="s">
        <v>169</v>
      </c>
    </row>
    <row r="82" spans="1:14" ht="32.25" thickBot="1">
      <c r="A82" s="143" t="s">
        <v>401</v>
      </c>
      <c r="B82" s="72" t="s">
        <v>391</v>
      </c>
      <c r="C82" s="144">
        <v>20</v>
      </c>
      <c r="D82" s="145">
        <v>18</v>
      </c>
      <c r="E82" s="146">
        <v>41990</v>
      </c>
      <c r="F82" s="145">
        <v>2</v>
      </c>
      <c r="G82" s="145">
        <v>10</v>
      </c>
      <c r="H82" s="145">
        <v>5</v>
      </c>
      <c r="I82" s="145">
        <v>1</v>
      </c>
      <c r="J82" s="147">
        <v>0.94</v>
      </c>
      <c r="K82" s="147">
        <v>0.67</v>
      </c>
      <c r="L82" s="147">
        <v>0.57</v>
      </c>
      <c r="M82" s="144" t="s">
        <v>397</v>
      </c>
      <c r="N82" s="144" t="s">
        <v>169</v>
      </c>
    </row>
    <row r="83" spans="1:14" ht="32.25" thickBot="1">
      <c r="A83" s="143" t="s">
        <v>402</v>
      </c>
      <c r="B83" s="72" t="s">
        <v>390</v>
      </c>
      <c r="C83" s="144">
        <v>22</v>
      </c>
      <c r="D83" s="145">
        <v>21</v>
      </c>
      <c r="E83" s="146">
        <v>41989</v>
      </c>
      <c r="F83" s="145">
        <v>10</v>
      </c>
      <c r="G83" s="145">
        <v>3</v>
      </c>
      <c r="H83" s="145">
        <v>3</v>
      </c>
      <c r="I83" s="145">
        <v>5</v>
      </c>
      <c r="J83" s="147">
        <v>0.76</v>
      </c>
      <c r="K83" s="147">
        <v>0.62</v>
      </c>
      <c r="L83" s="147">
        <v>0.65</v>
      </c>
      <c r="M83" s="144" t="s">
        <v>344</v>
      </c>
      <c r="N83" s="144" t="s">
        <v>403</v>
      </c>
    </row>
    <row r="84" spans="1:14" ht="32.25" thickBot="1">
      <c r="A84" s="143" t="s">
        <v>402</v>
      </c>
      <c r="B84" s="72" t="s">
        <v>391</v>
      </c>
      <c r="C84" s="144">
        <v>22</v>
      </c>
      <c r="D84" s="145">
        <v>21</v>
      </c>
      <c r="E84" s="146">
        <v>41990</v>
      </c>
      <c r="F84" s="145">
        <v>2</v>
      </c>
      <c r="G84" s="145">
        <v>7</v>
      </c>
      <c r="H84" s="145">
        <v>9</v>
      </c>
      <c r="I84" s="145">
        <v>3</v>
      </c>
      <c r="J84" s="147">
        <v>0.86</v>
      </c>
      <c r="K84" s="147">
        <v>0.43</v>
      </c>
      <c r="L84" s="147">
        <v>0.48</v>
      </c>
      <c r="M84" s="144" t="s">
        <v>397</v>
      </c>
      <c r="N84" s="144" t="s">
        <v>403</v>
      </c>
    </row>
    <row r="85" spans="1:14" ht="32.25" thickBot="1">
      <c r="A85" s="143" t="s">
        <v>404</v>
      </c>
      <c r="B85" s="72" t="s">
        <v>390</v>
      </c>
      <c r="C85" s="144">
        <v>21</v>
      </c>
      <c r="D85" s="145">
        <v>21</v>
      </c>
      <c r="E85" s="146">
        <v>41989</v>
      </c>
      <c r="F85" s="145">
        <v>5</v>
      </c>
      <c r="G85" s="145">
        <v>4</v>
      </c>
      <c r="H85" s="145">
        <v>6</v>
      </c>
      <c r="I85" s="145">
        <v>5</v>
      </c>
      <c r="J85" s="147">
        <v>0.75</v>
      </c>
      <c r="K85" s="147">
        <v>0.45</v>
      </c>
      <c r="L85" s="147">
        <v>0.52</v>
      </c>
      <c r="M85" s="144" t="s">
        <v>344</v>
      </c>
      <c r="N85" s="144" t="s">
        <v>190</v>
      </c>
    </row>
    <row r="86" spans="1:14" ht="32.25" thickBot="1">
      <c r="A86" s="143" t="s">
        <v>404</v>
      </c>
      <c r="B86" s="72" t="s">
        <v>391</v>
      </c>
      <c r="C86" s="144">
        <v>21</v>
      </c>
      <c r="D86" s="145">
        <v>21</v>
      </c>
      <c r="E86" s="146">
        <v>41990</v>
      </c>
      <c r="F86" s="145">
        <v>7</v>
      </c>
      <c r="G86" s="145">
        <v>7</v>
      </c>
      <c r="H86" s="145">
        <v>5</v>
      </c>
      <c r="I86" s="145">
        <v>2</v>
      </c>
      <c r="J86" s="147">
        <v>0.9</v>
      </c>
      <c r="K86" s="147">
        <v>0.67</v>
      </c>
      <c r="L86" s="147">
        <v>0.65</v>
      </c>
      <c r="M86" s="144" t="s">
        <v>397</v>
      </c>
      <c r="N86" s="144" t="s">
        <v>190</v>
      </c>
    </row>
    <row r="87" spans="1:14" ht="32.25" thickBot="1">
      <c r="A87" s="116" t="s">
        <v>355</v>
      </c>
      <c r="B87" s="112" t="s">
        <v>342</v>
      </c>
      <c r="C87" s="111">
        <v>27</v>
      </c>
      <c r="D87" s="111">
        <v>20</v>
      </c>
      <c r="E87" s="148">
        <v>41995</v>
      </c>
      <c r="F87" s="149">
        <v>3</v>
      </c>
      <c r="G87" s="149">
        <v>6</v>
      </c>
      <c r="H87" s="149">
        <v>7</v>
      </c>
      <c r="I87" s="149">
        <v>4</v>
      </c>
      <c r="J87" s="150">
        <v>0.8</v>
      </c>
      <c r="K87" s="150">
        <v>0.45</v>
      </c>
      <c r="L87" s="150">
        <v>0.5</v>
      </c>
      <c r="M87" s="112" t="s">
        <v>346</v>
      </c>
      <c r="N87" s="112" t="s">
        <v>177</v>
      </c>
    </row>
    <row r="88" spans="1:14" ht="32.25" thickBot="1">
      <c r="A88" s="116" t="s">
        <v>355</v>
      </c>
      <c r="B88" s="72" t="s">
        <v>141</v>
      </c>
      <c r="C88" s="144">
        <v>27</v>
      </c>
      <c r="D88" s="145">
        <v>20</v>
      </c>
      <c r="E88" s="151">
        <v>41990</v>
      </c>
      <c r="F88" s="152">
        <v>5</v>
      </c>
      <c r="G88" s="152">
        <v>9</v>
      </c>
      <c r="H88" s="152">
        <v>4</v>
      </c>
      <c r="I88" s="152">
        <v>2</v>
      </c>
      <c r="J88" s="153">
        <v>0.9</v>
      </c>
      <c r="K88" s="153">
        <v>0.7</v>
      </c>
      <c r="L88" s="153">
        <v>0.62</v>
      </c>
      <c r="M88" s="112" t="s">
        <v>346</v>
      </c>
      <c r="N88" s="72" t="s">
        <v>357</v>
      </c>
    </row>
    <row r="89" spans="1:14" ht="63.75" thickBot="1">
      <c r="A89" s="154" t="s">
        <v>358</v>
      </c>
      <c r="B89" s="155" t="s">
        <v>405</v>
      </c>
      <c r="C89" s="156">
        <v>27</v>
      </c>
      <c r="D89" s="157">
        <v>24</v>
      </c>
      <c r="E89" s="158">
        <v>41995</v>
      </c>
      <c r="F89" s="159">
        <v>9</v>
      </c>
      <c r="G89" s="159">
        <v>6</v>
      </c>
      <c r="H89" s="159">
        <v>6</v>
      </c>
      <c r="I89" s="159">
        <v>3</v>
      </c>
      <c r="J89" s="160">
        <v>0.88</v>
      </c>
      <c r="K89" s="160">
        <v>0.63</v>
      </c>
      <c r="L89" s="160">
        <v>0.64</v>
      </c>
      <c r="M89" s="155" t="s">
        <v>406</v>
      </c>
      <c r="N89" s="155" t="s">
        <v>193</v>
      </c>
    </row>
    <row r="90" spans="1:14" ht="32.25" thickBot="1">
      <c r="A90" s="143" t="s">
        <v>407</v>
      </c>
      <c r="B90" s="72" t="s">
        <v>141</v>
      </c>
      <c r="C90" s="144">
        <v>27</v>
      </c>
      <c r="D90" s="145">
        <v>24</v>
      </c>
      <c r="E90" s="151">
        <v>41996</v>
      </c>
      <c r="F90" s="152">
        <v>7</v>
      </c>
      <c r="G90" s="152">
        <v>10</v>
      </c>
      <c r="H90" s="152">
        <v>3</v>
      </c>
      <c r="I90" s="152">
        <v>4</v>
      </c>
      <c r="J90" s="153">
        <v>0.83</v>
      </c>
      <c r="K90" s="153">
        <v>0.71</v>
      </c>
      <c r="L90" s="153">
        <v>0.63</v>
      </c>
      <c r="M90" s="72" t="s">
        <v>408</v>
      </c>
      <c r="N90" s="72" t="s">
        <v>409</v>
      </c>
    </row>
    <row r="91" spans="1:14" ht="48" thickBot="1">
      <c r="A91" s="116" t="s">
        <v>360</v>
      </c>
      <c r="B91" s="72" t="s">
        <v>410</v>
      </c>
      <c r="C91" s="144">
        <v>21</v>
      </c>
      <c r="D91" s="145">
        <v>19</v>
      </c>
      <c r="E91" s="151">
        <v>41997</v>
      </c>
      <c r="F91" s="152">
        <v>3</v>
      </c>
      <c r="G91" s="152">
        <v>5</v>
      </c>
      <c r="H91" s="152">
        <v>9</v>
      </c>
      <c r="I91" s="152">
        <v>2</v>
      </c>
      <c r="J91" s="153">
        <v>0.89</v>
      </c>
      <c r="K91" s="153">
        <v>0.42</v>
      </c>
      <c r="L91" s="153">
        <v>0.51</v>
      </c>
      <c r="M91" s="112" t="s">
        <v>346</v>
      </c>
      <c r="N91" s="72" t="s">
        <v>411</v>
      </c>
    </row>
    <row r="92" spans="1:14" ht="32.25" thickBot="1">
      <c r="A92" s="116" t="s">
        <v>360</v>
      </c>
      <c r="B92" s="72" t="s">
        <v>141</v>
      </c>
      <c r="C92" s="144">
        <v>21</v>
      </c>
      <c r="D92" s="145">
        <v>21</v>
      </c>
      <c r="E92" s="151">
        <v>41984</v>
      </c>
      <c r="F92" s="152">
        <v>6</v>
      </c>
      <c r="G92" s="152">
        <v>5</v>
      </c>
      <c r="H92" s="152">
        <v>6</v>
      </c>
      <c r="I92" s="152">
        <v>4</v>
      </c>
      <c r="J92" s="153">
        <v>0.81</v>
      </c>
      <c r="K92" s="153">
        <v>0.52</v>
      </c>
      <c r="L92" s="153">
        <v>0.57</v>
      </c>
      <c r="M92" s="112" t="s">
        <v>346</v>
      </c>
      <c r="N92" s="72" t="s">
        <v>154</v>
      </c>
    </row>
    <row r="93" spans="1:14" ht="48" thickBot="1">
      <c r="A93" s="116" t="s">
        <v>364</v>
      </c>
      <c r="B93" s="112" t="s">
        <v>342</v>
      </c>
      <c r="C93" s="144">
        <v>25</v>
      </c>
      <c r="D93" s="144">
        <v>20</v>
      </c>
      <c r="E93" s="161">
        <v>41997</v>
      </c>
      <c r="F93" s="162">
        <v>5</v>
      </c>
      <c r="G93" s="162">
        <v>11</v>
      </c>
      <c r="H93" s="162">
        <v>3</v>
      </c>
      <c r="I93" s="162">
        <v>0</v>
      </c>
      <c r="J93" s="163">
        <v>1</v>
      </c>
      <c r="K93" s="163">
        <v>0.84</v>
      </c>
      <c r="L93" s="163">
        <v>0.69</v>
      </c>
      <c r="M93" s="72" t="s">
        <v>412</v>
      </c>
      <c r="N93" s="72" t="s">
        <v>413</v>
      </c>
    </row>
    <row r="94" spans="1:14" ht="32.25" thickBot="1">
      <c r="A94" s="116" t="s">
        <v>364</v>
      </c>
      <c r="B94" s="72" t="s">
        <v>141</v>
      </c>
      <c r="C94" s="144">
        <v>25</v>
      </c>
      <c r="D94" s="145">
        <v>20</v>
      </c>
      <c r="E94" s="151">
        <v>41996</v>
      </c>
      <c r="F94" s="152">
        <v>3</v>
      </c>
      <c r="G94" s="152">
        <v>8</v>
      </c>
      <c r="H94" s="152">
        <v>4</v>
      </c>
      <c r="I94" s="152">
        <v>5</v>
      </c>
      <c r="J94" s="153">
        <v>0.75</v>
      </c>
      <c r="K94" s="153">
        <v>0.55</v>
      </c>
      <c r="L94" s="153">
        <v>0.51</v>
      </c>
      <c r="M94" s="72" t="s">
        <v>408</v>
      </c>
      <c r="N94" s="72" t="s">
        <v>409</v>
      </c>
    </row>
    <row r="95" spans="1:14" ht="32.25" thickBot="1">
      <c r="A95" s="116" t="s">
        <v>367</v>
      </c>
      <c r="B95" s="72" t="s">
        <v>141</v>
      </c>
      <c r="C95" s="144">
        <v>26</v>
      </c>
      <c r="D95" s="145">
        <v>22</v>
      </c>
      <c r="E95" s="151">
        <v>41990</v>
      </c>
      <c r="F95" s="152">
        <v>2</v>
      </c>
      <c r="G95" s="152">
        <v>4</v>
      </c>
      <c r="H95" s="152">
        <v>11</v>
      </c>
      <c r="I95" s="152">
        <v>5</v>
      </c>
      <c r="J95" s="153">
        <v>0.77</v>
      </c>
      <c r="K95" s="153">
        <v>0.27</v>
      </c>
      <c r="L95" s="153">
        <v>0.42</v>
      </c>
      <c r="M95" s="112" t="s">
        <v>346</v>
      </c>
      <c r="N95" s="72" t="s">
        <v>357</v>
      </c>
    </row>
    <row r="96" spans="1:14" ht="32.25" thickBot="1">
      <c r="A96" s="116" t="s">
        <v>367</v>
      </c>
      <c r="B96" s="72" t="s">
        <v>414</v>
      </c>
      <c r="C96" s="144">
        <v>26</v>
      </c>
      <c r="D96" s="149">
        <v>22</v>
      </c>
      <c r="E96" s="151">
        <v>41996</v>
      </c>
      <c r="F96" s="149">
        <v>3</v>
      </c>
      <c r="G96" s="149">
        <v>11</v>
      </c>
      <c r="H96" s="149">
        <v>8</v>
      </c>
      <c r="I96" s="149">
        <v>0</v>
      </c>
      <c r="J96" s="150">
        <v>1</v>
      </c>
      <c r="K96" s="150">
        <v>0.64</v>
      </c>
      <c r="L96" s="150">
        <v>0.59</v>
      </c>
      <c r="M96" s="112" t="s">
        <v>346</v>
      </c>
      <c r="N96" s="72" t="s">
        <v>146</v>
      </c>
    </row>
    <row r="97" spans="1:14" ht="48" thickBot="1">
      <c r="A97" s="116" t="s">
        <v>369</v>
      </c>
      <c r="B97" s="112" t="s">
        <v>342</v>
      </c>
      <c r="C97" s="111">
        <v>16</v>
      </c>
      <c r="D97" s="112">
        <v>16</v>
      </c>
      <c r="E97" s="148">
        <v>41989</v>
      </c>
      <c r="F97" s="164">
        <v>0</v>
      </c>
      <c r="G97" s="164">
        <v>3</v>
      </c>
      <c r="H97" s="164">
        <v>11</v>
      </c>
      <c r="I97" s="164">
        <v>2</v>
      </c>
      <c r="J97" s="165">
        <v>0.88</v>
      </c>
      <c r="K97" s="165">
        <v>0.19</v>
      </c>
      <c r="L97" s="165">
        <v>0.39</v>
      </c>
      <c r="M97" s="112" t="s">
        <v>415</v>
      </c>
      <c r="N97" s="112" t="s">
        <v>361</v>
      </c>
    </row>
    <row r="98" spans="1:14" ht="48" thickBot="1">
      <c r="A98" s="116" t="s">
        <v>369</v>
      </c>
      <c r="B98" s="112" t="s">
        <v>96</v>
      </c>
      <c r="C98" s="111">
        <v>16</v>
      </c>
      <c r="D98" s="112">
        <v>15</v>
      </c>
      <c r="E98" s="148">
        <v>41992</v>
      </c>
      <c r="F98" s="166">
        <v>1</v>
      </c>
      <c r="G98" s="166">
        <v>1</v>
      </c>
      <c r="H98" s="166">
        <v>8</v>
      </c>
      <c r="I98" s="166">
        <v>5</v>
      </c>
      <c r="J98" s="165">
        <v>0.67</v>
      </c>
      <c r="K98" s="165">
        <v>0.13</v>
      </c>
      <c r="L98" s="165">
        <v>0.35</v>
      </c>
      <c r="M98" s="112" t="s">
        <v>415</v>
      </c>
      <c r="N98" s="112" t="s">
        <v>151</v>
      </c>
    </row>
    <row r="99" spans="1:14" ht="48" thickBot="1">
      <c r="A99" s="116" t="s">
        <v>371</v>
      </c>
      <c r="B99" s="112" t="s">
        <v>342</v>
      </c>
      <c r="C99" s="111">
        <v>21</v>
      </c>
      <c r="D99" s="112">
        <v>20</v>
      </c>
      <c r="E99" s="148">
        <v>41989</v>
      </c>
      <c r="F99" s="167">
        <v>1</v>
      </c>
      <c r="G99" s="167">
        <v>3</v>
      </c>
      <c r="H99" s="167">
        <v>13</v>
      </c>
      <c r="I99" s="167">
        <v>3</v>
      </c>
      <c r="J99" s="165">
        <v>0.85</v>
      </c>
      <c r="K99" s="165">
        <v>0.2</v>
      </c>
      <c r="L99" s="165">
        <v>0.4</v>
      </c>
      <c r="M99" s="112" t="s">
        <v>415</v>
      </c>
      <c r="N99" s="112" t="s">
        <v>193</v>
      </c>
    </row>
    <row r="100" spans="1:14" ht="48" thickBot="1">
      <c r="A100" s="116" t="s">
        <v>371</v>
      </c>
      <c r="B100" s="112" t="s">
        <v>96</v>
      </c>
      <c r="C100" s="111">
        <v>21</v>
      </c>
      <c r="D100" s="112">
        <v>20</v>
      </c>
      <c r="E100" s="148">
        <v>41992</v>
      </c>
      <c r="F100" s="166">
        <v>4</v>
      </c>
      <c r="G100" s="166">
        <v>7</v>
      </c>
      <c r="H100" s="166">
        <v>7</v>
      </c>
      <c r="I100" s="166">
        <v>2</v>
      </c>
      <c r="J100" s="165">
        <v>0.9</v>
      </c>
      <c r="K100" s="165">
        <v>0.55</v>
      </c>
      <c r="L100" s="165">
        <v>0.56</v>
      </c>
      <c r="M100" s="112" t="s">
        <v>415</v>
      </c>
      <c r="N100" s="112" t="s">
        <v>357</v>
      </c>
    </row>
    <row r="101" spans="1:14" ht="48" thickBot="1">
      <c r="A101" s="116" t="s">
        <v>373</v>
      </c>
      <c r="B101" s="112" t="s">
        <v>342</v>
      </c>
      <c r="C101" s="111">
        <v>26</v>
      </c>
      <c r="D101" s="112">
        <v>24</v>
      </c>
      <c r="E101" s="148">
        <v>41989</v>
      </c>
      <c r="F101" s="164">
        <v>1</v>
      </c>
      <c r="G101" s="164">
        <v>7</v>
      </c>
      <c r="H101" s="164">
        <v>14</v>
      </c>
      <c r="I101" s="164">
        <v>2</v>
      </c>
      <c r="J101" s="165">
        <v>0.92</v>
      </c>
      <c r="K101" s="165">
        <v>0.33</v>
      </c>
      <c r="L101" s="165">
        <v>0.45</v>
      </c>
      <c r="M101" s="112" t="s">
        <v>415</v>
      </c>
      <c r="N101" s="112" t="s">
        <v>368</v>
      </c>
    </row>
    <row r="102" spans="1:14" ht="48" thickBot="1">
      <c r="A102" s="116" t="s">
        <v>373</v>
      </c>
      <c r="B102" s="112" t="s">
        <v>96</v>
      </c>
      <c r="C102" s="111">
        <v>26</v>
      </c>
      <c r="D102" s="112">
        <v>24</v>
      </c>
      <c r="E102" s="148">
        <v>41992</v>
      </c>
      <c r="F102" s="166">
        <v>6</v>
      </c>
      <c r="G102" s="166">
        <v>7</v>
      </c>
      <c r="H102" s="166">
        <v>7</v>
      </c>
      <c r="I102" s="166">
        <v>4</v>
      </c>
      <c r="J102" s="165">
        <v>0.83</v>
      </c>
      <c r="K102" s="165">
        <v>0.54</v>
      </c>
      <c r="L102" s="165">
        <v>0.57</v>
      </c>
      <c r="M102" s="112" t="s">
        <v>415</v>
      </c>
      <c r="N102" s="112" t="s">
        <v>151</v>
      </c>
    </row>
    <row r="103" spans="1:14" ht="48" thickBot="1">
      <c r="A103" s="116" t="s">
        <v>375</v>
      </c>
      <c r="B103" s="112" t="s">
        <v>342</v>
      </c>
      <c r="C103" s="111">
        <v>27</v>
      </c>
      <c r="D103" s="112">
        <v>24</v>
      </c>
      <c r="E103" s="148">
        <v>41992</v>
      </c>
      <c r="F103" s="167">
        <v>1</v>
      </c>
      <c r="G103" s="167">
        <v>10</v>
      </c>
      <c r="H103" s="167">
        <v>10</v>
      </c>
      <c r="I103" s="167">
        <v>3</v>
      </c>
      <c r="J103" s="165">
        <v>0.88</v>
      </c>
      <c r="K103" s="165">
        <v>0.46</v>
      </c>
      <c r="L103" s="165">
        <v>0.48</v>
      </c>
      <c r="M103" s="112" t="s">
        <v>415</v>
      </c>
      <c r="N103" s="112" t="s">
        <v>193</v>
      </c>
    </row>
    <row r="104" spans="1:14" ht="48" thickBot="1">
      <c r="A104" s="116" t="s">
        <v>375</v>
      </c>
      <c r="B104" s="112" t="s">
        <v>96</v>
      </c>
      <c r="C104" s="130">
        <v>27</v>
      </c>
      <c r="D104" s="139">
        <v>24</v>
      </c>
      <c r="E104" s="148">
        <v>41990</v>
      </c>
      <c r="F104" s="166">
        <v>5</v>
      </c>
      <c r="G104" s="166">
        <v>5</v>
      </c>
      <c r="H104" s="166">
        <v>10</v>
      </c>
      <c r="I104" s="166">
        <v>4</v>
      </c>
      <c r="J104" s="165">
        <v>0.83</v>
      </c>
      <c r="K104" s="165">
        <v>0.42</v>
      </c>
      <c r="L104" s="165">
        <v>0.52</v>
      </c>
      <c r="M104" s="112" t="s">
        <v>415</v>
      </c>
      <c r="N104" s="112" t="s">
        <v>150</v>
      </c>
    </row>
    <row r="105" spans="1:14" ht="48" thickBot="1">
      <c r="A105" s="116" t="s">
        <v>376</v>
      </c>
      <c r="B105" s="112" t="s">
        <v>342</v>
      </c>
      <c r="C105" s="111">
        <v>25</v>
      </c>
      <c r="D105" s="112">
        <v>22</v>
      </c>
      <c r="E105" s="148">
        <v>41992</v>
      </c>
      <c r="F105" s="164">
        <v>0</v>
      </c>
      <c r="G105" s="164">
        <v>3</v>
      </c>
      <c r="H105" s="164">
        <v>13</v>
      </c>
      <c r="I105" s="164">
        <v>6</v>
      </c>
      <c r="J105" s="165">
        <v>0.73</v>
      </c>
      <c r="K105" s="165">
        <v>0.14</v>
      </c>
      <c r="L105" s="165">
        <v>0.34</v>
      </c>
      <c r="M105" s="112" t="s">
        <v>415</v>
      </c>
      <c r="N105" s="112" t="s">
        <v>149</v>
      </c>
    </row>
    <row r="106" spans="1:14" ht="48" thickBot="1">
      <c r="A106" s="116" t="s">
        <v>376</v>
      </c>
      <c r="B106" s="112" t="s">
        <v>96</v>
      </c>
      <c r="C106" s="111">
        <v>25</v>
      </c>
      <c r="D106" s="112">
        <v>22</v>
      </c>
      <c r="E106" s="148">
        <v>41990</v>
      </c>
      <c r="F106" s="166">
        <v>2</v>
      </c>
      <c r="G106" s="166">
        <v>7</v>
      </c>
      <c r="H106" s="166">
        <v>9</v>
      </c>
      <c r="I106" s="166">
        <v>4</v>
      </c>
      <c r="J106" s="165">
        <v>0.82</v>
      </c>
      <c r="K106" s="165">
        <v>0.41</v>
      </c>
      <c r="L106" s="165">
        <v>0.47</v>
      </c>
      <c r="M106" s="112" t="s">
        <v>415</v>
      </c>
      <c r="N106" s="112" t="s">
        <v>151</v>
      </c>
    </row>
    <row r="107" spans="1:14" ht="48" thickBot="1">
      <c r="A107" s="116" t="s">
        <v>379</v>
      </c>
      <c r="B107" s="112" t="s">
        <v>96</v>
      </c>
      <c r="C107" s="111">
        <v>24</v>
      </c>
      <c r="D107" s="112">
        <v>21</v>
      </c>
      <c r="E107" s="148">
        <v>41989</v>
      </c>
      <c r="F107" s="166">
        <v>4</v>
      </c>
      <c r="G107" s="166">
        <v>5</v>
      </c>
      <c r="H107" s="166">
        <v>8</v>
      </c>
      <c r="I107" s="166">
        <v>5</v>
      </c>
      <c r="J107" s="165">
        <v>0.77</v>
      </c>
      <c r="K107" s="165">
        <v>0.41</v>
      </c>
      <c r="L107" s="165">
        <v>0.49</v>
      </c>
      <c r="M107" s="112" t="s">
        <v>415</v>
      </c>
      <c r="N107" s="112" t="s">
        <v>151</v>
      </c>
    </row>
    <row r="108" spans="1:14" ht="48" thickBot="1">
      <c r="A108" s="116" t="s">
        <v>379</v>
      </c>
      <c r="B108" s="112" t="s">
        <v>342</v>
      </c>
      <c r="C108" s="111">
        <v>26</v>
      </c>
      <c r="D108" s="112">
        <v>21</v>
      </c>
      <c r="E108" s="148">
        <v>41990</v>
      </c>
      <c r="F108" s="164">
        <v>4</v>
      </c>
      <c r="G108" s="164">
        <v>2</v>
      </c>
      <c r="H108" s="164">
        <v>15</v>
      </c>
      <c r="I108" s="164">
        <v>0</v>
      </c>
      <c r="J108" s="165">
        <v>1</v>
      </c>
      <c r="K108" s="165">
        <v>0.29</v>
      </c>
      <c r="L108" s="165">
        <v>0.51</v>
      </c>
      <c r="M108" s="112" t="s">
        <v>415</v>
      </c>
      <c r="N108" s="112" t="s">
        <v>368</v>
      </c>
    </row>
    <row r="109" spans="1:14" ht="48" thickBot="1">
      <c r="A109" s="116" t="s">
        <v>380</v>
      </c>
      <c r="B109" s="112" t="s">
        <v>96</v>
      </c>
      <c r="C109" s="111">
        <v>25</v>
      </c>
      <c r="D109" s="112">
        <v>23</v>
      </c>
      <c r="E109" s="148">
        <v>41989</v>
      </c>
      <c r="F109" s="168">
        <v>3</v>
      </c>
      <c r="G109" s="168">
        <v>5</v>
      </c>
      <c r="H109" s="168">
        <v>12</v>
      </c>
      <c r="I109" s="168">
        <v>3</v>
      </c>
      <c r="J109" s="165">
        <v>0.87</v>
      </c>
      <c r="K109" s="165">
        <v>0.35</v>
      </c>
      <c r="L109" s="165">
        <v>0.48</v>
      </c>
      <c r="M109" s="112" t="s">
        <v>415</v>
      </c>
      <c r="N109" s="112" t="s">
        <v>381</v>
      </c>
    </row>
    <row r="110" spans="1:14" ht="48" thickBot="1">
      <c r="A110" s="116" t="s">
        <v>382</v>
      </c>
      <c r="B110" s="112" t="s">
        <v>342</v>
      </c>
      <c r="C110" s="111">
        <v>25</v>
      </c>
      <c r="D110" s="112">
        <v>17</v>
      </c>
      <c r="E110" s="148">
        <v>41990</v>
      </c>
      <c r="F110" s="164">
        <v>11</v>
      </c>
      <c r="G110" s="164">
        <v>6</v>
      </c>
      <c r="H110" s="164">
        <v>6</v>
      </c>
      <c r="I110" s="164">
        <v>0</v>
      </c>
      <c r="J110" s="165">
        <v>1</v>
      </c>
      <c r="K110" s="165">
        <v>0.74</v>
      </c>
      <c r="L110" s="165">
        <v>0.74</v>
      </c>
      <c r="M110" s="112" t="s">
        <v>415</v>
      </c>
      <c r="N110" s="112" t="s">
        <v>193</v>
      </c>
    </row>
    <row r="111" spans="1:14" ht="48" thickBot="1">
      <c r="A111" s="116" t="s">
        <v>384</v>
      </c>
      <c r="B111" s="112" t="s">
        <v>342</v>
      </c>
      <c r="C111" s="111">
        <v>22</v>
      </c>
      <c r="D111" s="112">
        <v>21</v>
      </c>
      <c r="E111" s="148">
        <v>41989</v>
      </c>
      <c r="F111" s="164">
        <v>0</v>
      </c>
      <c r="G111" s="164">
        <v>7</v>
      </c>
      <c r="H111" s="164">
        <v>13</v>
      </c>
      <c r="I111" s="164">
        <v>1</v>
      </c>
      <c r="J111" s="165">
        <v>0.95</v>
      </c>
      <c r="K111" s="165">
        <v>0.33</v>
      </c>
      <c r="L111" s="165">
        <v>0.44</v>
      </c>
      <c r="M111" s="112" t="s">
        <v>415</v>
      </c>
      <c r="N111" s="112" t="s">
        <v>149</v>
      </c>
    </row>
    <row r="112" spans="1:14" ht="48" thickBot="1">
      <c r="A112" s="116" t="s">
        <v>385</v>
      </c>
      <c r="B112" s="112" t="s">
        <v>96</v>
      </c>
      <c r="C112" s="111">
        <v>22</v>
      </c>
      <c r="D112" s="112">
        <v>18</v>
      </c>
      <c r="E112" s="148">
        <v>41991</v>
      </c>
      <c r="F112" s="166">
        <v>6</v>
      </c>
      <c r="G112" s="166">
        <v>4</v>
      </c>
      <c r="H112" s="166">
        <v>6</v>
      </c>
      <c r="I112" s="166">
        <v>2</v>
      </c>
      <c r="J112" s="165">
        <v>0.89</v>
      </c>
      <c r="K112" s="165">
        <v>0.56</v>
      </c>
      <c r="L112" s="165">
        <v>0.61</v>
      </c>
      <c r="M112" s="112" t="s">
        <v>415</v>
      </c>
      <c r="N112" s="112" t="s">
        <v>150</v>
      </c>
    </row>
    <row r="113" spans="1:14" ht="48" thickBot="1">
      <c r="A113" s="116" t="s">
        <v>386</v>
      </c>
      <c r="B113" s="112" t="s">
        <v>96</v>
      </c>
      <c r="C113" s="111">
        <v>27</v>
      </c>
      <c r="D113" s="112">
        <v>24</v>
      </c>
      <c r="E113" s="148">
        <v>41989</v>
      </c>
      <c r="F113" s="112">
        <v>1</v>
      </c>
      <c r="G113" s="112">
        <v>6</v>
      </c>
      <c r="H113" s="112">
        <v>17</v>
      </c>
      <c r="I113" s="112">
        <v>0</v>
      </c>
      <c r="J113" s="165">
        <v>1</v>
      </c>
      <c r="K113" s="165">
        <v>0.29</v>
      </c>
      <c r="L113" s="165">
        <v>0.46</v>
      </c>
      <c r="M113" s="112" t="s">
        <v>415</v>
      </c>
      <c r="N113" s="112" t="s">
        <v>381</v>
      </c>
    </row>
    <row r="114" spans="1:14" ht="48" thickBot="1">
      <c r="A114" s="116" t="s">
        <v>386</v>
      </c>
      <c r="B114" s="112" t="s">
        <v>342</v>
      </c>
      <c r="C114" s="111">
        <v>27</v>
      </c>
      <c r="D114" s="112">
        <v>25</v>
      </c>
      <c r="E114" s="148">
        <v>41991</v>
      </c>
      <c r="F114" s="164">
        <v>5</v>
      </c>
      <c r="G114" s="164">
        <v>10</v>
      </c>
      <c r="H114" s="164">
        <v>8</v>
      </c>
      <c r="I114" s="164">
        <v>2</v>
      </c>
      <c r="J114" s="165">
        <v>0.92</v>
      </c>
      <c r="K114" s="165">
        <v>0.6</v>
      </c>
      <c r="L114" s="165">
        <v>0.58</v>
      </c>
      <c r="M114" s="112" t="s">
        <v>415</v>
      </c>
      <c r="N114" s="112" t="s">
        <v>177</v>
      </c>
    </row>
    <row r="115" spans="1:14" ht="32.25" thickBot="1">
      <c r="A115" s="116" t="s">
        <v>386</v>
      </c>
      <c r="B115" s="72" t="s">
        <v>416</v>
      </c>
      <c r="C115" s="169">
        <v>27</v>
      </c>
      <c r="D115" s="169">
        <v>5</v>
      </c>
      <c r="E115" s="170">
        <v>42362</v>
      </c>
      <c r="F115" s="162">
        <v>1</v>
      </c>
      <c r="G115" s="162">
        <v>2</v>
      </c>
      <c r="H115" s="162">
        <v>2</v>
      </c>
      <c r="I115" s="162">
        <v>0</v>
      </c>
      <c r="J115" s="171">
        <v>1</v>
      </c>
      <c r="K115" s="171">
        <v>0.6</v>
      </c>
      <c r="L115" s="171">
        <v>0.6</v>
      </c>
      <c r="M115" s="72" t="s">
        <v>417</v>
      </c>
      <c r="N115" s="164" t="s">
        <v>418</v>
      </c>
    </row>
    <row r="116" spans="1:14" ht="48" thickBot="1">
      <c r="A116" s="116" t="s">
        <v>382</v>
      </c>
      <c r="B116" s="72" t="s">
        <v>416</v>
      </c>
      <c r="C116" s="169">
        <v>24</v>
      </c>
      <c r="D116" s="169">
        <v>4</v>
      </c>
      <c r="E116" s="170">
        <v>41997</v>
      </c>
      <c r="F116" s="162">
        <v>0</v>
      </c>
      <c r="G116" s="162">
        <v>3</v>
      </c>
      <c r="H116" s="162">
        <v>1</v>
      </c>
      <c r="I116" s="162">
        <v>0</v>
      </c>
      <c r="J116" s="171">
        <v>1</v>
      </c>
      <c r="K116" s="171">
        <v>0.75</v>
      </c>
      <c r="L116" s="171">
        <v>0.57</v>
      </c>
      <c r="M116" s="155" t="s">
        <v>419</v>
      </c>
      <c r="N116" s="164" t="s">
        <v>420</v>
      </c>
    </row>
    <row r="117" spans="1:14" ht="48" thickBot="1">
      <c r="A117" s="116" t="s">
        <v>379</v>
      </c>
      <c r="B117" s="72" t="s">
        <v>416</v>
      </c>
      <c r="C117" s="169">
        <v>26</v>
      </c>
      <c r="D117" s="169">
        <v>3</v>
      </c>
      <c r="E117" s="164" t="s">
        <v>421</v>
      </c>
      <c r="F117" s="162">
        <v>0</v>
      </c>
      <c r="G117" s="162">
        <v>3</v>
      </c>
      <c r="H117" s="162">
        <v>0</v>
      </c>
      <c r="I117" s="162">
        <v>0</v>
      </c>
      <c r="J117" s="171">
        <v>1</v>
      </c>
      <c r="K117" s="171">
        <v>1</v>
      </c>
      <c r="L117" s="171">
        <v>0.64</v>
      </c>
      <c r="M117" s="155" t="s">
        <v>419</v>
      </c>
      <c r="N117" s="164" t="s">
        <v>418</v>
      </c>
    </row>
    <row r="118" spans="1:14" ht="48" thickBot="1">
      <c r="A118" s="116" t="s">
        <v>379</v>
      </c>
      <c r="B118" s="72" t="s">
        <v>422</v>
      </c>
      <c r="C118" s="169">
        <v>26</v>
      </c>
      <c r="D118" s="169">
        <v>3</v>
      </c>
      <c r="E118" s="170">
        <v>41997</v>
      </c>
      <c r="F118" s="162">
        <v>0</v>
      </c>
      <c r="G118" s="162">
        <v>3</v>
      </c>
      <c r="H118" s="162">
        <v>0</v>
      </c>
      <c r="I118" s="162">
        <v>0</v>
      </c>
      <c r="J118" s="171">
        <v>1</v>
      </c>
      <c r="K118" s="171">
        <v>1</v>
      </c>
      <c r="L118" s="171">
        <v>0.64</v>
      </c>
      <c r="M118" s="155" t="s">
        <v>419</v>
      </c>
      <c r="N118" s="164" t="s">
        <v>418</v>
      </c>
    </row>
    <row r="119" spans="1:14" ht="63.75" thickBot="1">
      <c r="A119" s="116" t="s">
        <v>382</v>
      </c>
      <c r="B119" s="72" t="s">
        <v>423</v>
      </c>
      <c r="C119" s="144">
        <v>12</v>
      </c>
      <c r="D119" s="172">
        <v>1</v>
      </c>
      <c r="E119" s="151">
        <v>41996</v>
      </c>
      <c r="F119" s="152">
        <v>1</v>
      </c>
      <c r="G119" s="152">
        <v>0</v>
      </c>
      <c r="H119" s="152">
        <v>1</v>
      </c>
      <c r="I119" s="152">
        <v>0</v>
      </c>
      <c r="J119" s="153">
        <v>1</v>
      </c>
      <c r="K119" s="153">
        <v>0.5</v>
      </c>
      <c r="L119" s="153">
        <v>0.68</v>
      </c>
      <c r="M119" s="72" t="s">
        <v>419</v>
      </c>
      <c r="N119" s="72" t="s">
        <v>424</v>
      </c>
    </row>
    <row r="120" spans="1:14" ht="48" thickBot="1">
      <c r="A120" s="116" t="s">
        <v>382</v>
      </c>
      <c r="B120" s="72" t="s">
        <v>425</v>
      </c>
      <c r="C120" s="144">
        <v>24</v>
      </c>
      <c r="D120" s="145">
        <v>2</v>
      </c>
      <c r="E120" s="151">
        <v>41998</v>
      </c>
      <c r="F120" s="152">
        <v>0</v>
      </c>
      <c r="G120" s="152">
        <v>1</v>
      </c>
      <c r="H120" s="152">
        <v>1</v>
      </c>
      <c r="I120" s="152">
        <v>0</v>
      </c>
      <c r="J120" s="150">
        <v>1</v>
      </c>
      <c r="K120" s="150">
        <v>0.5</v>
      </c>
      <c r="L120" s="150">
        <v>0.5</v>
      </c>
      <c r="M120" s="72" t="s">
        <v>419</v>
      </c>
      <c r="N120" s="72" t="s">
        <v>426</v>
      </c>
    </row>
    <row r="121" spans="1:14" ht="48" thickBot="1">
      <c r="A121" s="116" t="s">
        <v>382</v>
      </c>
      <c r="B121" s="72" t="s">
        <v>427</v>
      </c>
      <c r="C121" s="144">
        <v>24</v>
      </c>
      <c r="D121" s="145">
        <v>8</v>
      </c>
      <c r="E121" s="149" t="s">
        <v>428</v>
      </c>
      <c r="F121" s="152">
        <v>0</v>
      </c>
      <c r="G121" s="152">
        <v>3</v>
      </c>
      <c r="H121" s="152">
        <v>5</v>
      </c>
      <c r="I121" s="152">
        <v>0</v>
      </c>
      <c r="J121" s="150">
        <v>1</v>
      </c>
      <c r="K121" s="150">
        <v>0.38</v>
      </c>
      <c r="L121" s="150">
        <v>0.47</v>
      </c>
      <c r="M121" s="72" t="s">
        <v>419</v>
      </c>
      <c r="N121" s="72" t="s">
        <v>429</v>
      </c>
    </row>
    <row r="122" spans="1:14" ht="48" thickBot="1">
      <c r="A122" s="154" t="s">
        <v>382</v>
      </c>
      <c r="B122" s="155" t="s">
        <v>430</v>
      </c>
      <c r="C122" s="156">
        <v>25</v>
      </c>
      <c r="D122" s="157">
        <v>4</v>
      </c>
      <c r="E122" s="158">
        <v>41996</v>
      </c>
      <c r="F122" s="159">
        <v>4</v>
      </c>
      <c r="G122" s="159">
        <v>0</v>
      </c>
      <c r="H122" s="159">
        <v>0</v>
      </c>
      <c r="I122" s="159">
        <v>0</v>
      </c>
      <c r="J122" s="173">
        <v>1</v>
      </c>
      <c r="K122" s="173">
        <v>1</v>
      </c>
      <c r="L122" s="173">
        <v>1</v>
      </c>
      <c r="M122" s="155" t="s">
        <v>419</v>
      </c>
      <c r="N122" s="155" t="s">
        <v>193</v>
      </c>
    </row>
    <row r="123" spans="1:14" ht="32.25" thickBot="1">
      <c r="A123" s="116" t="s">
        <v>386</v>
      </c>
      <c r="B123" s="72" t="s">
        <v>430</v>
      </c>
      <c r="C123" s="111">
        <v>27</v>
      </c>
      <c r="D123" s="111">
        <v>2</v>
      </c>
      <c r="E123" s="149" t="s">
        <v>428</v>
      </c>
      <c r="F123" s="60">
        <v>0</v>
      </c>
      <c r="G123" s="60">
        <v>2</v>
      </c>
      <c r="H123" s="60">
        <v>0</v>
      </c>
      <c r="I123" s="60">
        <v>0</v>
      </c>
      <c r="J123" s="174">
        <v>1</v>
      </c>
      <c r="K123" s="174">
        <v>1</v>
      </c>
      <c r="L123" s="174">
        <v>0.64</v>
      </c>
      <c r="M123" s="144" t="s">
        <v>417</v>
      </c>
      <c r="N123" s="112" t="s">
        <v>177</v>
      </c>
    </row>
    <row r="124" spans="1:14" ht="32.25" thickBot="1">
      <c r="A124" s="116" t="s">
        <v>386</v>
      </c>
      <c r="B124" s="72" t="s">
        <v>431</v>
      </c>
      <c r="C124" s="144" t="s">
        <v>432</v>
      </c>
      <c r="D124" s="172">
        <v>5</v>
      </c>
      <c r="E124" s="151">
        <v>41998</v>
      </c>
      <c r="F124" s="149" t="s">
        <v>433</v>
      </c>
      <c r="G124" s="172">
        <v>2</v>
      </c>
      <c r="H124" s="172">
        <v>1</v>
      </c>
      <c r="I124" s="172">
        <v>2</v>
      </c>
      <c r="J124" s="153">
        <v>0.6</v>
      </c>
      <c r="K124" s="153">
        <v>0.4</v>
      </c>
      <c r="L124" s="153">
        <v>0.38</v>
      </c>
      <c r="M124" s="144" t="s">
        <v>417</v>
      </c>
      <c r="N124" s="72" t="s">
        <v>154</v>
      </c>
    </row>
    <row r="125" spans="1:14" ht="48" thickBot="1">
      <c r="A125" s="143" t="s">
        <v>382</v>
      </c>
      <c r="B125" s="72" t="s">
        <v>431</v>
      </c>
      <c r="C125" s="144" t="s">
        <v>434</v>
      </c>
      <c r="D125" s="172">
        <v>4</v>
      </c>
      <c r="E125" s="151">
        <v>41998</v>
      </c>
      <c r="F125" s="152">
        <v>2</v>
      </c>
      <c r="G125" s="152">
        <v>2</v>
      </c>
      <c r="H125" s="152" t="s">
        <v>433</v>
      </c>
      <c r="I125" s="152" t="s">
        <v>433</v>
      </c>
      <c r="J125" s="153">
        <v>1</v>
      </c>
      <c r="K125" s="153">
        <v>1</v>
      </c>
      <c r="L125" s="153">
        <v>0.82</v>
      </c>
      <c r="M125" s="155" t="s">
        <v>419</v>
      </c>
      <c r="N125" s="72" t="s">
        <v>154</v>
      </c>
    </row>
    <row r="126" spans="1:14" ht="32.25" thickBot="1">
      <c r="A126" s="116" t="s">
        <v>386</v>
      </c>
      <c r="B126" s="72" t="s">
        <v>427</v>
      </c>
      <c r="C126" s="144">
        <v>27</v>
      </c>
      <c r="D126" s="172">
        <v>15</v>
      </c>
      <c r="E126" s="151">
        <v>41997</v>
      </c>
      <c r="F126" s="152">
        <v>0</v>
      </c>
      <c r="G126" s="152">
        <v>4</v>
      </c>
      <c r="H126" s="152">
        <v>9</v>
      </c>
      <c r="I126" s="152">
        <v>2</v>
      </c>
      <c r="J126" s="153">
        <v>0.87</v>
      </c>
      <c r="K126" s="153">
        <v>0.27</v>
      </c>
      <c r="L126" s="153">
        <v>0.41</v>
      </c>
      <c r="M126" s="144" t="s">
        <v>417</v>
      </c>
      <c r="N126" s="72" t="s">
        <v>142</v>
      </c>
    </row>
    <row r="128" spans="1:14" ht="18.75">
      <c r="A128" s="191" t="s">
        <v>435</v>
      </c>
      <c r="B128" s="191"/>
      <c r="C128" s="191"/>
      <c r="D128" s="191"/>
      <c r="E128" s="191"/>
      <c r="F128" s="191"/>
      <c r="G128" s="191"/>
      <c r="H128" s="191"/>
      <c r="I128" s="191"/>
      <c r="J128" s="191"/>
      <c r="K128" s="191"/>
      <c r="L128" s="191"/>
      <c r="M128" s="191"/>
      <c r="N128" s="191"/>
    </row>
    <row r="129" ht="18.75">
      <c r="A129" s="114"/>
    </row>
    <row r="130" ht="19.5" thickBot="1">
      <c r="A130" s="114"/>
    </row>
    <row r="131" spans="1:14" ht="32.25" thickBot="1">
      <c r="A131" s="217" t="s">
        <v>327</v>
      </c>
      <c r="B131" s="217" t="s">
        <v>126</v>
      </c>
      <c r="C131" s="136" t="s">
        <v>328</v>
      </c>
      <c r="D131" s="136" t="s">
        <v>329</v>
      </c>
      <c r="E131" s="217" t="s">
        <v>330</v>
      </c>
      <c r="F131" s="219" t="s">
        <v>331</v>
      </c>
      <c r="G131" s="220"/>
      <c r="H131" s="220"/>
      <c r="I131" s="221"/>
      <c r="J131" s="136" t="s">
        <v>332</v>
      </c>
      <c r="K131" s="136" t="s">
        <v>95</v>
      </c>
      <c r="L131" s="217" t="s">
        <v>333</v>
      </c>
      <c r="M131" s="136" t="s">
        <v>334</v>
      </c>
      <c r="N131" s="136" t="s">
        <v>335</v>
      </c>
    </row>
    <row r="132" spans="1:14" ht="16.5" thickBot="1">
      <c r="A132" s="218"/>
      <c r="B132" s="218"/>
      <c r="C132" s="111" t="s">
        <v>336</v>
      </c>
      <c r="D132" s="111" t="s">
        <v>337</v>
      </c>
      <c r="E132" s="218"/>
      <c r="F132" s="111">
        <v>5</v>
      </c>
      <c r="G132" s="111">
        <v>4</v>
      </c>
      <c r="H132" s="111">
        <v>3</v>
      </c>
      <c r="I132" s="111">
        <v>2</v>
      </c>
      <c r="J132" s="111" t="s">
        <v>71</v>
      </c>
      <c r="K132" s="111" t="s">
        <v>338</v>
      </c>
      <c r="L132" s="218"/>
      <c r="M132" s="111" t="s">
        <v>339</v>
      </c>
      <c r="N132" s="111" t="s">
        <v>340</v>
      </c>
    </row>
    <row r="133" spans="1:14" ht="32.25" thickBot="1">
      <c r="A133" s="143" t="s">
        <v>389</v>
      </c>
      <c r="B133" s="72" t="s">
        <v>390</v>
      </c>
      <c r="C133" s="169">
        <v>22</v>
      </c>
      <c r="D133" s="175">
        <v>21</v>
      </c>
      <c r="E133" s="176">
        <v>42076</v>
      </c>
      <c r="F133" s="177">
        <v>15</v>
      </c>
      <c r="G133" s="177">
        <v>4</v>
      </c>
      <c r="H133" s="177">
        <v>1</v>
      </c>
      <c r="I133" s="177">
        <v>1</v>
      </c>
      <c r="J133" s="178">
        <v>0.95</v>
      </c>
      <c r="K133" s="178">
        <v>0.9</v>
      </c>
      <c r="L133" s="178">
        <v>0.86</v>
      </c>
      <c r="M133" s="72" t="s">
        <v>344</v>
      </c>
      <c r="N133" s="164" t="s">
        <v>176</v>
      </c>
    </row>
    <row r="134" spans="1:14" ht="32.25" thickBot="1">
      <c r="A134" s="143" t="s">
        <v>389</v>
      </c>
      <c r="B134" s="72" t="s">
        <v>436</v>
      </c>
      <c r="C134" s="169">
        <v>22</v>
      </c>
      <c r="D134" s="175">
        <v>20</v>
      </c>
      <c r="E134" s="176">
        <v>42074</v>
      </c>
      <c r="F134" s="177">
        <v>9</v>
      </c>
      <c r="G134" s="177">
        <v>10</v>
      </c>
      <c r="H134" s="177">
        <v>1</v>
      </c>
      <c r="I134" s="177">
        <v>0</v>
      </c>
      <c r="J134" s="178">
        <v>1</v>
      </c>
      <c r="K134" s="178">
        <v>0.95</v>
      </c>
      <c r="L134" s="178">
        <v>0.79</v>
      </c>
      <c r="M134" s="72" t="s">
        <v>397</v>
      </c>
      <c r="N134" s="164" t="s">
        <v>176</v>
      </c>
    </row>
    <row r="135" spans="1:14" ht="32.25" thickBot="1">
      <c r="A135" s="143" t="s">
        <v>393</v>
      </c>
      <c r="B135" s="72" t="s">
        <v>390</v>
      </c>
      <c r="C135" s="169">
        <v>21</v>
      </c>
      <c r="D135" s="175">
        <v>19</v>
      </c>
      <c r="E135" s="176">
        <v>42079</v>
      </c>
      <c r="F135" s="177">
        <v>5</v>
      </c>
      <c r="G135" s="177">
        <v>8</v>
      </c>
      <c r="H135" s="177">
        <v>4</v>
      </c>
      <c r="I135" s="177">
        <v>2</v>
      </c>
      <c r="J135" s="178">
        <v>0.89</v>
      </c>
      <c r="K135" s="178">
        <v>0.68</v>
      </c>
      <c r="L135" s="178">
        <v>0.62</v>
      </c>
      <c r="M135" s="72" t="s">
        <v>344</v>
      </c>
      <c r="N135" s="164" t="s">
        <v>178</v>
      </c>
    </row>
    <row r="136" spans="1:14" ht="32.25" thickBot="1">
      <c r="A136" s="143" t="s">
        <v>393</v>
      </c>
      <c r="B136" s="72" t="s">
        <v>391</v>
      </c>
      <c r="C136" s="169">
        <v>21</v>
      </c>
      <c r="D136" s="175">
        <v>21</v>
      </c>
      <c r="E136" s="176">
        <v>42082</v>
      </c>
      <c r="F136" s="177">
        <v>4</v>
      </c>
      <c r="G136" s="177">
        <v>5</v>
      </c>
      <c r="H136" s="177">
        <v>10</v>
      </c>
      <c r="I136" s="177">
        <v>2</v>
      </c>
      <c r="J136" s="178">
        <v>0.9</v>
      </c>
      <c r="K136" s="178">
        <v>0.43</v>
      </c>
      <c r="L136" s="178">
        <v>0.53</v>
      </c>
      <c r="M136" s="72" t="s">
        <v>397</v>
      </c>
      <c r="N136" s="164" t="s">
        <v>178</v>
      </c>
    </row>
    <row r="137" spans="1:14" ht="48" thickBot="1">
      <c r="A137" s="143" t="s">
        <v>394</v>
      </c>
      <c r="B137" s="72" t="s">
        <v>390</v>
      </c>
      <c r="C137" s="169">
        <v>23</v>
      </c>
      <c r="D137" s="175">
        <v>22</v>
      </c>
      <c r="E137" s="176">
        <v>42076</v>
      </c>
      <c r="F137" s="177">
        <v>11</v>
      </c>
      <c r="G137" s="177">
        <v>9</v>
      </c>
      <c r="H137" s="177">
        <v>2</v>
      </c>
      <c r="I137" s="177">
        <v>0</v>
      </c>
      <c r="J137" s="178">
        <v>1</v>
      </c>
      <c r="K137" s="178">
        <v>0.91</v>
      </c>
      <c r="L137" s="178">
        <v>0.79</v>
      </c>
      <c r="M137" s="72" t="s">
        <v>344</v>
      </c>
      <c r="N137" s="164" t="s">
        <v>183</v>
      </c>
    </row>
    <row r="138" spans="1:14" ht="48" thickBot="1">
      <c r="A138" s="143" t="s">
        <v>394</v>
      </c>
      <c r="B138" s="72" t="s">
        <v>436</v>
      </c>
      <c r="C138" s="169">
        <v>23</v>
      </c>
      <c r="D138" s="175">
        <v>20</v>
      </c>
      <c r="E138" s="176">
        <v>42074</v>
      </c>
      <c r="F138" s="177">
        <v>10</v>
      </c>
      <c r="G138" s="177">
        <v>7</v>
      </c>
      <c r="H138" s="177">
        <v>1</v>
      </c>
      <c r="I138" s="177">
        <v>2</v>
      </c>
      <c r="J138" s="178">
        <v>0.9</v>
      </c>
      <c r="K138" s="178">
        <v>0.85</v>
      </c>
      <c r="L138" s="178">
        <v>0.76</v>
      </c>
      <c r="M138" s="72" t="s">
        <v>397</v>
      </c>
      <c r="N138" s="164" t="s">
        <v>183</v>
      </c>
    </row>
    <row r="139" spans="1:14" ht="32.25" thickBot="1">
      <c r="A139" s="143" t="s">
        <v>396</v>
      </c>
      <c r="B139" s="72" t="s">
        <v>390</v>
      </c>
      <c r="C139" s="144">
        <v>20</v>
      </c>
      <c r="D139" s="177">
        <v>20</v>
      </c>
      <c r="E139" s="179">
        <v>42081</v>
      </c>
      <c r="F139" s="177">
        <v>5</v>
      </c>
      <c r="G139" s="177">
        <v>10</v>
      </c>
      <c r="H139" s="177">
        <v>4</v>
      </c>
      <c r="I139" s="177">
        <v>1</v>
      </c>
      <c r="J139" s="178">
        <v>0.95</v>
      </c>
      <c r="K139" s="178">
        <v>0.75</v>
      </c>
      <c r="L139" s="178">
        <v>0.65</v>
      </c>
      <c r="M139" s="72" t="s">
        <v>344</v>
      </c>
      <c r="N139" s="72" t="s">
        <v>437</v>
      </c>
    </row>
    <row r="140" spans="1:14" ht="32.25" thickBot="1">
      <c r="A140" s="143" t="s">
        <v>396</v>
      </c>
      <c r="B140" s="72" t="s">
        <v>391</v>
      </c>
      <c r="C140" s="144">
        <v>20</v>
      </c>
      <c r="D140" s="177">
        <v>17</v>
      </c>
      <c r="E140" s="179">
        <v>42076</v>
      </c>
      <c r="F140" s="177">
        <v>7</v>
      </c>
      <c r="G140" s="177">
        <v>7</v>
      </c>
      <c r="H140" s="177">
        <v>2</v>
      </c>
      <c r="I140" s="177">
        <v>1</v>
      </c>
      <c r="J140" s="178">
        <v>0.94</v>
      </c>
      <c r="K140" s="178">
        <v>0.82</v>
      </c>
      <c r="L140" s="178">
        <v>0.73</v>
      </c>
      <c r="M140" s="72" t="s">
        <v>397</v>
      </c>
      <c r="N140" s="72" t="s">
        <v>166</v>
      </c>
    </row>
    <row r="141" spans="1:14" ht="32.25" thickBot="1">
      <c r="A141" s="143" t="s">
        <v>398</v>
      </c>
      <c r="B141" s="72" t="s">
        <v>390</v>
      </c>
      <c r="C141" s="169">
        <v>19</v>
      </c>
      <c r="D141" s="175">
        <v>16</v>
      </c>
      <c r="E141" s="176">
        <v>42076</v>
      </c>
      <c r="F141" s="177">
        <v>2</v>
      </c>
      <c r="G141" s="177">
        <v>7</v>
      </c>
      <c r="H141" s="177">
        <v>5</v>
      </c>
      <c r="I141" s="177">
        <v>2</v>
      </c>
      <c r="J141" s="178">
        <v>0.88</v>
      </c>
      <c r="K141" s="178">
        <v>0.56</v>
      </c>
      <c r="L141" s="178">
        <v>0.54</v>
      </c>
      <c r="M141" s="72" t="s">
        <v>344</v>
      </c>
      <c r="N141" s="72" t="s">
        <v>172</v>
      </c>
    </row>
    <row r="142" spans="1:14" ht="32.25" thickBot="1">
      <c r="A142" s="143" t="s">
        <v>398</v>
      </c>
      <c r="B142" s="72" t="s">
        <v>436</v>
      </c>
      <c r="C142" s="144">
        <v>19</v>
      </c>
      <c r="D142" s="177">
        <v>18</v>
      </c>
      <c r="E142" s="179">
        <v>42081</v>
      </c>
      <c r="F142" s="177">
        <v>1</v>
      </c>
      <c r="G142" s="177">
        <v>9</v>
      </c>
      <c r="H142" s="177">
        <v>4</v>
      </c>
      <c r="I142" s="177">
        <v>4</v>
      </c>
      <c r="J142" s="178">
        <v>0.78</v>
      </c>
      <c r="K142" s="178">
        <v>0.56</v>
      </c>
      <c r="L142" s="178">
        <v>0.49</v>
      </c>
      <c r="M142" s="72" t="s">
        <v>397</v>
      </c>
      <c r="N142" s="72" t="s">
        <v>172</v>
      </c>
    </row>
    <row r="143" spans="1:14" ht="48" thickBot="1">
      <c r="A143" s="143" t="s">
        <v>399</v>
      </c>
      <c r="B143" s="72" t="s">
        <v>390</v>
      </c>
      <c r="C143" s="144">
        <v>16</v>
      </c>
      <c r="D143" s="177">
        <v>13</v>
      </c>
      <c r="E143" s="179">
        <v>42082</v>
      </c>
      <c r="F143" s="177">
        <v>2</v>
      </c>
      <c r="G143" s="177">
        <v>5</v>
      </c>
      <c r="H143" s="177">
        <v>8</v>
      </c>
      <c r="I143" s="177">
        <v>0</v>
      </c>
      <c r="J143" s="178">
        <v>1</v>
      </c>
      <c r="K143" s="178">
        <v>0.47</v>
      </c>
      <c r="L143" s="178">
        <v>0.54</v>
      </c>
      <c r="M143" s="72" t="s">
        <v>344</v>
      </c>
      <c r="N143" s="72" t="s">
        <v>196</v>
      </c>
    </row>
    <row r="144" spans="1:14" ht="48" thickBot="1">
      <c r="A144" s="143" t="s">
        <v>399</v>
      </c>
      <c r="B144" s="72" t="s">
        <v>391</v>
      </c>
      <c r="C144" s="144">
        <v>16</v>
      </c>
      <c r="D144" s="177">
        <v>15</v>
      </c>
      <c r="E144" s="179">
        <v>42079</v>
      </c>
      <c r="F144" s="177">
        <v>2</v>
      </c>
      <c r="G144" s="177">
        <v>6</v>
      </c>
      <c r="H144" s="177">
        <v>7</v>
      </c>
      <c r="I144" s="177">
        <v>0</v>
      </c>
      <c r="J144" s="178">
        <v>1</v>
      </c>
      <c r="K144" s="178">
        <v>0.53</v>
      </c>
      <c r="L144" s="178">
        <v>0.56</v>
      </c>
      <c r="M144" s="72" t="s">
        <v>397</v>
      </c>
      <c r="N144" s="72" t="s">
        <v>196</v>
      </c>
    </row>
    <row r="145" spans="1:14" ht="32.25" thickBot="1">
      <c r="A145" s="143" t="s">
        <v>401</v>
      </c>
      <c r="B145" s="72" t="s">
        <v>390</v>
      </c>
      <c r="C145" s="144">
        <v>20</v>
      </c>
      <c r="D145" s="177">
        <v>20</v>
      </c>
      <c r="E145" s="179">
        <v>42076</v>
      </c>
      <c r="F145" s="177">
        <v>5</v>
      </c>
      <c r="G145" s="177">
        <v>11</v>
      </c>
      <c r="H145" s="177">
        <v>2</v>
      </c>
      <c r="I145" s="177">
        <v>2</v>
      </c>
      <c r="J145" s="178">
        <v>0.9</v>
      </c>
      <c r="K145" s="178">
        <v>0.8</v>
      </c>
      <c r="L145" s="178">
        <v>0.65</v>
      </c>
      <c r="M145" s="72" t="s">
        <v>438</v>
      </c>
      <c r="N145" s="72" t="s">
        <v>169</v>
      </c>
    </row>
    <row r="146" spans="1:14" ht="32.25" thickBot="1">
      <c r="A146" s="143" t="s">
        <v>401</v>
      </c>
      <c r="B146" s="72" t="s">
        <v>436</v>
      </c>
      <c r="C146" s="144">
        <v>20</v>
      </c>
      <c r="D146" s="177">
        <v>20</v>
      </c>
      <c r="E146" s="179">
        <v>42081</v>
      </c>
      <c r="F146" s="177">
        <v>6</v>
      </c>
      <c r="G146" s="177">
        <v>3</v>
      </c>
      <c r="H146" s="177">
        <v>9</v>
      </c>
      <c r="I146" s="177">
        <v>2</v>
      </c>
      <c r="J146" s="178">
        <v>0.9</v>
      </c>
      <c r="K146" s="178">
        <v>0.45</v>
      </c>
      <c r="L146" s="178">
        <v>0.57</v>
      </c>
      <c r="M146" s="72" t="s">
        <v>438</v>
      </c>
      <c r="N146" s="72" t="s">
        <v>169</v>
      </c>
    </row>
    <row r="147" spans="1:14" ht="48" thickBot="1">
      <c r="A147" s="143" t="s">
        <v>402</v>
      </c>
      <c r="B147" s="72" t="s">
        <v>390</v>
      </c>
      <c r="C147" s="144">
        <v>22</v>
      </c>
      <c r="D147" s="177">
        <v>22</v>
      </c>
      <c r="E147" s="179">
        <v>42076</v>
      </c>
      <c r="F147" s="177">
        <v>9</v>
      </c>
      <c r="G147" s="177">
        <v>7</v>
      </c>
      <c r="H147" s="177">
        <v>3</v>
      </c>
      <c r="I147" s="177">
        <v>3</v>
      </c>
      <c r="J147" s="178">
        <v>0.86</v>
      </c>
      <c r="K147" s="178">
        <v>0.73</v>
      </c>
      <c r="L147" s="178">
        <v>0.68</v>
      </c>
      <c r="M147" s="72" t="s">
        <v>438</v>
      </c>
      <c r="N147" s="72" t="s">
        <v>168</v>
      </c>
    </row>
    <row r="148" spans="1:14" ht="48" thickBot="1">
      <c r="A148" s="143" t="s">
        <v>402</v>
      </c>
      <c r="B148" s="72" t="s">
        <v>391</v>
      </c>
      <c r="C148" s="144">
        <v>22</v>
      </c>
      <c r="D148" s="177">
        <v>22</v>
      </c>
      <c r="E148" s="179">
        <v>42081</v>
      </c>
      <c r="F148" s="177">
        <v>9</v>
      </c>
      <c r="G148" s="177">
        <v>4</v>
      </c>
      <c r="H148" s="177">
        <v>6</v>
      </c>
      <c r="I148" s="177">
        <v>3</v>
      </c>
      <c r="J148" s="178">
        <v>0.86</v>
      </c>
      <c r="K148" s="178">
        <v>0.59</v>
      </c>
      <c r="L148" s="178">
        <v>0.64</v>
      </c>
      <c r="M148" s="72" t="s">
        <v>438</v>
      </c>
      <c r="N148" s="72" t="s">
        <v>168</v>
      </c>
    </row>
    <row r="149" spans="1:14" ht="32.25" thickBot="1">
      <c r="A149" s="143" t="s">
        <v>404</v>
      </c>
      <c r="B149" s="72" t="s">
        <v>390</v>
      </c>
      <c r="C149" s="144">
        <v>21</v>
      </c>
      <c r="D149" s="177">
        <v>21</v>
      </c>
      <c r="E149" s="179">
        <v>42076</v>
      </c>
      <c r="F149" s="177">
        <v>4</v>
      </c>
      <c r="G149" s="177">
        <v>10</v>
      </c>
      <c r="H149" s="177">
        <v>6</v>
      </c>
      <c r="I149" s="177">
        <v>1</v>
      </c>
      <c r="J149" s="178">
        <v>0.95</v>
      </c>
      <c r="K149" s="178">
        <v>0.67</v>
      </c>
      <c r="L149" s="178">
        <v>0.6</v>
      </c>
      <c r="M149" s="72" t="s">
        <v>438</v>
      </c>
      <c r="N149" s="72" t="s">
        <v>190</v>
      </c>
    </row>
    <row r="150" spans="1:14" ht="32.25" thickBot="1">
      <c r="A150" s="143" t="s">
        <v>404</v>
      </c>
      <c r="B150" s="72" t="s">
        <v>436</v>
      </c>
      <c r="C150" s="144">
        <v>21</v>
      </c>
      <c r="D150" s="177">
        <v>21</v>
      </c>
      <c r="E150" s="179">
        <v>42081</v>
      </c>
      <c r="F150" s="177">
        <v>4</v>
      </c>
      <c r="G150" s="177">
        <v>8</v>
      </c>
      <c r="H150" s="177">
        <v>7</v>
      </c>
      <c r="I150" s="177">
        <v>2</v>
      </c>
      <c r="J150" s="178">
        <v>0.9</v>
      </c>
      <c r="K150" s="178">
        <v>0.57</v>
      </c>
      <c r="L150" s="178">
        <v>0.57</v>
      </c>
      <c r="M150" s="72" t="s">
        <v>438</v>
      </c>
      <c r="N150" s="72" t="s">
        <v>190</v>
      </c>
    </row>
    <row r="151" spans="1:14" ht="32.25" thickBot="1">
      <c r="A151" s="116" t="s">
        <v>355</v>
      </c>
      <c r="B151" s="112" t="s">
        <v>342</v>
      </c>
      <c r="C151" s="111">
        <v>27</v>
      </c>
      <c r="D151" s="111">
        <v>24</v>
      </c>
      <c r="E151" s="148">
        <v>42074</v>
      </c>
      <c r="F151" s="177">
        <v>4</v>
      </c>
      <c r="G151" s="177">
        <v>12</v>
      </c>
      <c r="H151" s="177">
        <v>3</v>
      </c>
      <c r="I151" s="177">
        <v>5</v>
      </c>
      <c r="J151" s="180">
        <v>0.79</v>
      </c>
      <c r="K151" s="180">
        <v>0.67</v>
      </c>
      <c r="L151" s="180">
        <v>0.56</v>
      </c>
      <c r="M151" s="112" t="s">
        <v>346</v>
      </c>
      <c r="N151" s="112" t="s">
        <v>177</v>
      </c>
    </row>
    <row r="152" spans="1:14" ht="48" thickBot="1">
      <c r="A152" s="143" t="s">
        <v>439</v>
      </c>
      <c r="B152" s="72" t="s">
        <v>141</v>
      </c>
      <c r="C152" s="144">
        <v>26</v>
      </c>
      <c r="D152" s="177">
        <v>25</v>
      </c>
      <c r="E152" s="181">
        <v>42079</v>
      </c>
      <c r="F152" s="177">
        <v>9</v>
      </c>
      <c r="G152" s="177">
        <v>5</v>
      </c>
      <c r="H152" s="177">
        <v>10</v>
      </c>
      <c r="I152" s="177">
        <v>1</v>
      </c>
      <c r="J152" s="180">
        <v>0.96</v>
      </c>
      <c r="K152" s="180">
        <v>0.56</v>
      </c>
      <c r="L152" s="180">
        <v>0.64</v>
      </c>
      <c r="M152" s="72" t="s">
        <v>440</v>
      </c>
      <c r="N152" s="72" t="s">
        <v>357</v>
      </c>
    </row>
    <row r="153" spans="1:14" ht="32.25" thickBot="1">
      <c r="A153" s="154" t="s">
        <v>358</v>
      </c>
      <c r="B153" s="155" t="s">
        <v>405</v>
      </c>
      <c r="C153" s="156">
        <v>27</v>
      </c>
      <c r="D153" s="157">
        <v>27</v>
      </c>
      <c r="E153" s="158">
        <v>42082</v>
      </c>
      <c r="F153" s="182">
        <v>5</v>
      </c>
      <c r="G153" s="182">
        <v>12</v>
      </c>
      <c r="H153" s="182">
        <v>9</v>
      </c>
      <c r="I153" s="182">
        <v>1</v>
      </c>
      <c r="J153" s="183">
        <v>0.96</v>
      </c>
      <c r="K153" s="183">
        <v>0.63</v>
      </c>
      <c r="L153" s="183">
        <v>0.59</v>
      </c>
      <c r="M153" s="155" t="s">
        <v>441</v>
      </c>
      <c r="N153" s="155" t="s">
        <v>193</v>
      </c>
    </row>
    <row r="154" spans="1:14" ht="32.25" thickBot="1">
      <c r="A154" s="116" t="s">
        <v>407</v>
      </c>
      <c r="B154" s="112" t="s">
        <v>141</v>
      </c>
      <c r="C154" s="111">
        <v>27</v>
      </c>
      <c r="D154" s="59">
        <v>27</v>
      </c>
      <c r="E154" s="184">
        <v>42083</v>
      </c>
      <c r="F154" s="185">
        <v>8</v>
      </c>
      <c r="G154" s="185">
        <v>9</v>
      </c>
      <c r="H154" s="185">
        <v>7</v>
      </c>
      <c r="I154" s="185">
        <v>3</v>
      </c>
      <c r="J154" s="186">
        <v>0.89</v>
      </c>
      <c r="K154" s="186">
        <v>0.63</v>
      </c>
      <c r="L154" s="186">
        <v>0.62</v>
      </c>
      <c r="M154" s="112" t="s">
        <v>408</v>
      </c>
      <c r="N154" s="112" t="s">
        <v>409</v>
      </c>
    </row>
    <row r="155" spans="1:14" ht="48" thickBot="1">
      <c r="A155" s="116" t="s">
        <v>360</v>
      </c>
      <c r="B155" s="112" t="s">
        <v>410</v>
      </c>
      <c r="C155" s="111">
        <v>21</v>
      </c>
      <c r="D155" s="59">
        <v>19</v>
      </c>
      <c r="E155" s="184">
        <v>42073</v>
      </c>
      <c r="F155" s="187">
        <v>1</v>
      </c>
      <c r="G155" s="187">
        <v>7</v>
      </c>
      <c r="H155" s="187">
        <v>6</v>
      </c>
      <c r="I155" s="187">
        <v>5</v>
      </c>
      <c r="J155" s="186">
        <v>0.74</v>
      </c>
      <c r="K155" s="186">
        <v>0.42</v>
      </c>
      <c r="L155" s="186">
        <v>0.44</v>
      </c>
      <c r="M155" s="112" t="s">
        <v>442</v>
      </c>
      <c r="N155" s="112" t="s">
        <v>411</v>
      </c>
    </row>
    <row r="156" spans="1:14" ht="32.25" thickBot="1">
      <c r="A156" s="116" t="s">
        <v>360</v>
      </c>
      <c r="B156" s="112" t="s">
        <v>141</v>
      </c>
      <c r="C156" s="111">
        <v>21</v>
      </c>
      <c r="D156" s="59">
        <v>21</v>
      </c>
      <c r="E156" s="184">
        <v>42082</v>
      </c>
      <c r="F156" s="185">
        <v>2</v>
      </c>
      <c r="G156" s="185">
        <v>9</v>
      </c>
      <c r="H156" s="185">
        <v>9</v>
      </c>
      <c r="I156" s="185">
        <v>1</v>
      </c>
      <c r="J156" s="188">
        <v>0.95</v>
      </c>
      <c r="K156" s="188">
        <v>0.52</v>
      </c>
      <c r="L156" s="188">
        <v>0.53</v>
      </c>
      <c r="M156" s="112" t="s">
        <v>346</v>
      </c>
      <c r="N156" s="112" t="s">
        <v>154</v>
      </c>
    </row>
    <row r="157" spans="1:14" ht="48" thickBot="1">
      <c r="A157" s="116" t="s">
        <v>364</v>
      </c>
      <c r="B157" s="112" t="s">
        <v>342</v>
      </c>
      <c r="C157" s="111">
        <v>25</v>
      </c>
      <c r="D157" s="111">
        <v>22</v>
      </c>
      <c r="E157" s="148">
        <v>42083</v>
      </c>
      <c r="F157" s="185">
        <v>2</v>
      </c>
      <c r="G157" s="185">
        <v>11</v>
      </c>
      <c r="H157" s="185">
        <v>5</v>
      </c>
      <c r="I157" s="185">
        <v>4</v>
      </c>
      <c r="J157" s="188">
        <v>0.82</v>
      </c>
      <c r="K157" s="188">
        <v>0.59</v>
      </c>
      <c r="L157" s="188">
        <v>0.52</v>
      </c>
      <c r="M157" s="111" t="s">
        <v>440</v>
      </c>
      <c r="N157" s="112" t="s">
        <v>413</v>
      </c>
    </row>
    <row r="158" spans="1:14" ht="32.25" thickBot="1">
      <c r="A158" s="116" t="s">
        <v>364</v>
      </c>
      <c r="B158" s="112" t="s">
        <v>141</v>
      </c>
      <c r="C158" s="111">
        <v>25</v>
      </c>
      <c r="D158" s="59">
        <v>20</v>
      </c>
      <c r="E158" s="184">
        <v>42073</v>
      </c>
      <c r="F158" s="177">
        <v>2</v>
      </c>
      <c r="G158" s="177">
        <v>10</v>
      </c>
      <c r="H158" s="177">
        <v>5</v>
      </c>
      <c r="I158" s="177">
        <v>3</v>
      </c>
      <c r="J158" s="178">
        <v>0.85</v>
      </c>
      <c r="K158" s="178">
        <v>0.6</v>
      </c>
      <c r="L158" s="178">
        <v>0.53</v>
      </c>
      <c r="M158" s="112" t="s">
        <v>408</v>
      </c>
      <c r="N158" s="112" t="s">
        <v>409</v>
      </c>
    </row>
    <row r="159" spans="1:14" ht="48" thickBot="1">
      <c r="A159" s="143" t="s">
        <v>443</v>
      </c>
      <c r="B159" s="144" t="s">
        <v>141</v>
      </c>
      <c r="C159" s="144">
        <v>26</v>
      </c>
      <c r="D159" s="189">
        <v>25</v>
      </c>
      <c r="E159" s="179">
        <v>42079</v>
      </c>
      <c r="F159" s="189">
        <v>0</v>
      </c>
      <c r="G159" s="189">
        <v>9</v>
      </c>
      <c r="H159" s="189">
        <v>14</v>
      </c>
      <c r="I159" s="189">
        <v>2</v>
      </c>
      <c r="J159" s="190">
        <v>0.92</v>
      </c>
      <c r="K159" s="190">
        <v>0.36</v>
      </c>
      <c r="L159" s="190">
        <v>0.44</v>
      </c>
      <c r="M159" s="144" t="s">
        <v>440</v>
      </c>
      <c r="N159" s="72" t="s">
        <v>357</v>
      </c>
    </row>
    <row r="160" spans="1:14" ht="32.25" thickBot="1">
      <c r="A160" s="143" t="s">
        <v>443</v>
      </c>
      <c r="B160" s="144" t="s">
        <v>410</v>
      </c>
      <c r="C160" s="144">
        <v>26</v>
      </c>
      <c r="D160" s="189">
        <v>24</v>
      </c>
      <c r="E160" s="179">
        <v>42081</v>
      </c>
      <c r="F160" s="189">
        <v>8</v>
      </c>
      <c r="G160" s="189">
        <v>7</v>
      </c>
      <c r="H160" s="189">
        <v>8</v>
      </c>
      <c r="I160" s="189">
        <v>1</v>
      </c>
      <c r="J160" s="190">
        <v>0.96</v>
      </c>
      <c r="K160" s="190">
        <v>0.63</v>
      </c>
      <c r="L160" s="190">
        <v>0.65</v>
      </c>
      <c r="M160" s="144" t="s">
        <v>444</v>
      </c>
      <c r="N160" s="169" t="s">
        <v>146</v>
      </c>
    </row>
    <row r="161" spans="1:14" ht="48" thickBot="1">
      <c r="A161" s="116" t="s">
        <v>369</v>
      </c>
      <c r="B161" s="111" t="s">
        <v>342</v>
      </c>
      <c r="C161" s="111">
        <v>16</v>
      </c>
      <c r="D161" s="111">
        <v>16</v>
      </c>
      <c r="E161" s="141">
        <v>42076</v>
      </c>
      <c r="F161" s="177">
        <v>0</v>
      </c>
      <c r="G161" s="177">
        <v>3</v>
      </c>
      <c r="H161" s="177">
        <v>11</v>
      </c>
      <c r="I161" s="177">
        <v>2</v>
      </c>
      <c r="J161" s="180">
        <v>0.88</v>
      </c>
      <c r="K161" s="180">
        <v>0.19</v>
      </c>
      <c r="L161" s="180">
        <v>0.39</v>
      </c>
      <c r="M161" s="111" t="s">
        <v>445</v>
      </c>
      <c r="N161" s="112" t="s">
        <v>361</v>
      </c>
    </row>
    <row r="162" spans="1:14" ht="48" thickBot="1">
      <c r="A162" s="116" t="s">
        <v>369</v>
      </c>
      <c r="B162" s="111" t="s">
        <v>96</v>
      </c>
      <c r="C162" s="111">
        <v>16</v>
      </c>
      <c r="D162" s="111">
        <v>16</v>
      </c>
      <c r="E162" s="141">
        <v>42081</v>
      </c>
      <c r="F162" s="177">
        <v>0</v>
      </c>
      <c r="G162" s="177">
        <v>2</v>
      </c>
      <c r="H162" s="177">
        <v>10</v>
      </c>
      <c r="I162" s="177">
        <v>4</v>
      </c>
      <c r="J162" s="180">
        <v>0.75</v>
      </c>
      <c r="K162" s="180">
        <v>0.13</v>
      </c>
      <c r="L162" s="180">
        <v>0.34</v>
      </c>
      <c r="M162" s="111" t="s">
        <v>445</v>
      </c>
      <c r="N162" s="112" t="s">
        <v>151</v>
      </c>
    </row>
    <row r="163" spans="1:14" ht="48" thickBot="1">
      <c r="A163" s="116" t="s">
        <v>371</v>
      </c>
      <c r="B163" s="111" t="s">
        <v>342</v>
      </c>
      <c r="C163" s="111">
        <v>21</v>
      </c>
      <c r="D163" s="111">
        <v>21</v>
      </c>
      <c r="E163" s="141">
        <v>42076</v>
      </c>
      <c r="F163" s="177">
        <v>2</v>
      </c>
      <c r="G163" s="177">
        <v>13</v>
      </c>
      <c r="H163" s="177">
        <v>12</v>
      </c>
      <c r="I163" s="177">
        <v>0</v>
      </c>
      <c r="J163" s="180">
        <v>1</v>
      </c>
      <c r="K163" s="180">
        <v>0.56</v>
      </c>
      <c r="L163" s="180">
        <v>0.54</v>
      </c>
      <c r="M163" s="111" t="s">
        <v>445</v>
      </c>
      <c r="N163" s="112" t="s">
        <v>193</v>
      </c>
    </row>
    <row r="164" spans="1:14" ht="48" thickBot="1">
      <c r="A164" s="116" t="s">
        <v>371</v>
      </c>
      <c r="B164" s="111" t="s">
        <v>96</v>
      </c>
      <c r="C164" s="111">
        <v>21</v>
      </c>
      <c r="D164" s="111">
        <v>21</v>
      </c>
      <c r="E164" s="141">
        <v>42081</v>
      </c>
      <c r="F164" s="177">
        <v>5</v>
      </c>
      <c r="G164" s="177">
        <v>6</v>
      </c>
      <c r="H164" s="177">
        <v>8</v>
      </c>
      <c r="I164" s="177">
        <v>2</v>
      </c>
      <c r="J164" s="180">
        <v>0.9</v>
      </c>
      <c r="K164" s="180">
        <v>0.52</v>
      </c>
      <c r="L164" s="180">
        <v>0.57</v>
      </c>
      <c r="M164" s="111" t="s">
        <v>445</v>
      </c>
      <c r="N164" s="112" t="s">
        <v>357</v>
      </c>
    </row>
    <row r="165" spans="1:14" ht="48" thickBot="1">
      <c r="A165" s="116" t="s">
        <v>373</v>
      </c>
      <c r="B165" s="111" t="s">
        <v>342</v>
      </c>
      <c r="C165" s="111">
        <v>26</v>
      </c>
      <c r="D165" s="111">
        <v>26</v>
      </c>
      <c r="E165" s="141">
        <v>42076</v>
      </c>
      <c r="F165" s="177">
        <v>0</v>
      </c>
      <c r="G165" s="177">
        <v>7</v>
      </c>
      <c r="H165" s="177">
        <v>15</v>
      </c>
      <c r="I165" s="177">
        <v>3</v>
      </c>
      <c r="J165" s="180">
        <v>0.88</v>
      </c>
      <c r="K165" s="180">
        <v>0.28</v>
      </c>
      <c r="L165" s="180">
        <v>0.41</v>
      </c>
      <c r="M165" s="111" t="s">
        <v>445</v>
      </c>
      <c r="N165" s="112" t="s">
        <v>368</v>
      </c>
    </row>
    <row r="166" spans="1:14" ht="48" thickBot="1">
      <c r="A166" s="116" t="s">
        <v>373</v>
      </c>
      <c r="B166" s="111" t="s">
        <v>96</v>
      </c>
      <c r="C166" s="111">
        <v>25</v>
      </c>
      <c r="D166" s="111">
        <v>25</v>
      </c>
      <c r="E166" s="141">
        <v>42081</v>
      </c>
      <c r="F166" s="177">
        <v>10</v>
      </c>
      <c r="G166" s="177">
        <v>8</v>
      </c>
      <c r="H166" s="177">
        <v>6</v>
      </c>
      <c r="I166" s="177">
        <v>1</v>
      </c>
      <c r="J166" s="180">
        <v>0.96</v>
      </c>
      <c r="K166" s="180">
        <v>0.72</v>
      </c>
      <c r="L166" s="180">
        <v>0.7</v>
      </c>
      <c r="M166" s="111" t="s">
        <v>445</v>
      </c>
      <c r="N166" s="112" t="s">
        <v>151</v>
      </c>
    </row>
    <row r="167" spans="1:14" ht="48" thickBot="1">
      <c r="A167" s="116" t="s">
        <v>375</v>
      </c>
      <c r="B167" s="111" t="s">
        <v>342</v>
      </c>
      <c r="C167" s="111">
        <v>27</v>
      </c>
      <c r="D167" s="111">
        <v>27</v>
      </c>
      <c r="E167" s="141">
        <v>42081</v>
      </c>
      <c r="F167" s="177">
        <v>2</v>
      </c>
      <c r="G167" s="177">
        <v>13</v>
      </c>
      <c r="H167" s="177">
        <v>12</v>
      </c>
      <c r="I167" s="177">
        <v>0</v>
      </c>
      <c r="J167" s="180">
        <v>1</v>
      </c>
      <c r="K167" s="180">
        <v>0.56</v>
      </c>
      <c r="L167" s="180">
        <v>0.54</v>
      </c>
      <c r="M167" s="111" t="s">
        <v>445</v>
      </c>
      <c r="N167" s="112" t="s">
        <v>193</v>
      </c>
    </row>
    <row r="168" spans="1:14" ht="48" thickBot="1">
      <c r="A168" s="116" t="s">
        <v>375</v>
      </c>
      <c r="B168" s="111" t="s">
        <v>96</v>
      </c>
      <c r="C168" s="111">
        <v>27</v>
      </c>
      <c r="D168" s="111">
        <v>27</v>
      </c>
      <c r="E168" s="141">
        <v>42076</v>
      </c>
      <c r="F168" s="177">
        <v>5</v>
      </c>
      <c r="G168" s="177">
        <v>12</v>
      </c>
      <c r="H168" s="177">
        <v>8</v>
      </c>
      <c r="I168" s="177">
        <v>2</v>
      </c>
      <c r="J168" s="180">
        <v>0.93</v>
      </c>
      <c r="K168" s="180">
        <v>0.63</v>
      </c>
      <c r="L168" s="180">
        <v>0.59</v>
      </c>
      <c r="M168" s="111" t="s">
        <v>445</v>
      </c>
      <c r="N168" s="112" t="s">
        <v>150</v>
      </c>
    </row>
    <row r="169" spans="1:14" ht="48" thickBot="1">
      <c r="A169" s="116" t="s">
        <v>376</v>
      </c>
      <c r="B169" s="111" t="s">
        <v>342</v>
      </c>
      <c r="C169" s="111">
        <v>25</v>
      </c>
      <c r="D169" s="111">
        <v>24</v>
      </c>
      <c r="E169" s="141">
        <v>42081</v>
      </c>
      <c r="F169" s="185">
        <v>5</v>
      </c>
      <c r="G169" s="177">
        <v>5</v>
      </c>
      <c r="H169" s="177">
        <v>12</v>
      </c>
      <c r="I169" s="177">
        <v>2</v>
      </c>
      <c r="J169" s="180">
        <v>0.92</v>
      </c>
      <c r="K169" s="180">
        <v>0.42</v>
      </c>
      <c r="L169" s="180">
        <v>0.53</v>
      </c>
      <c r="M169" s="111" t="s">
        <v>445</v>
      </c>
      <c r="N169" s="112" t="s">
        <v>149</v>
      </c>
    </row>
    <row r="170" spans="1:14" ht="48" thickBot="1">
      <c r="A170" s="116" t="s">
        <v>376</v>
      </c>
      <c r="B170" s="111" t="s">
        <v>96</v>
      </c>
      <c r="C170" s="111">
        <v>25</v>
      </c>
      <c r="D170" s="111">
        <v>24</v>
      </c>
      <c r="E170" s="141">
        <v>42076</v>
      </c>
      <c r="F170" s="177">
        <v>5</v>
      </c>
      <c r="G170" s="177">
        <v>5</v>
      </c>
      <c r="H170" s="177">
        <v>12</v>
      </c>
      <c r="I170" s="177">
        <v>2</v>
      </c>
      <c r="J170" s="180">
        <v>0.92</v>
      </c>
      <c r="K170" s="180">
        <v>0.42</v>
      </c>
      <c r="L170" s="180">
        <v>0.53</v>
      </c>
      <c r="M170" s="111" t="s">
        <v>445</v>
      </c>
      <c r="N170" s="112" t="s">
        <v>151</v>
      </c>
    </row>
    <row r="171" spans="1:14" ht="48" thickBot="1">
      <c r="A171" s="116" t="s">
        <v>379</v>
      </c>
      <c r="B171" s="111" t="s">
        <v>96</v>
      </c>
      <c r="C171" s="111">
        <v>26</v>
      </c>
      <c r="D171" s="111">
        <v>26</v>
      </c>
      <c r="E171" s="141">
        <v>42081</v>
      </c>
      <c r="F171" s="185">
        <v>2</v>
      </c>
      <c r="G171" s="185">
        <v>5</v>
      </c>
      <c r="H171" s="185">
        <v>17</v>
      </c>
      <c r="I171" s="185">
        <v>2</v>
      </c>
      <c r="J171" s="188">
        <v>0.92</v>
      </c>
      <c r="K171" s="188">
        <v>0.27</v>
      </c>
      <c r="L171" s="188">
        <v>0.45</v>
      </c>
      <c r="M171" s="111" t="s">
        <v>445</v>
      </c>
      <c r="N171" s="112" t="s">
        <v>151</v>
      </c>
    </row>
    <row r="172" spans="1:14" ht="48" thickBot="1">
      <c r="A172" s="116" t="s">
        <v>379</v>
      </c>
      <c r="B172" s="112" t="s">
        <v>342</v>
      </c>
      <c r="C172" s="111">
        <v>26</v>
      </c>
      <c r="D172" s="112">
        <v>26</v>
      </c>
      <c r="E172" s="141">
        <v>42074</v>
      </c>
      <c r="F172" s="177">
        <v>3</v>
      </c>
      <c r="G172" s="177">
        <v>8</v>
      </c>
      <c r="H172" s="177">
        <v>11</v>
      </c>
      <c r="I172" s="177">
        <v>3</v>
      </c>
      <c r="J172" s="180">
        <v>0.88</v>
      </c>
      <c r="K172" s="180">
        <v>0.44</v>
      </c>
      <c r="L172" s="180">
        <v>0.5</v>
      </c>
      <c r="M172" s="111" t="s">
        <v>445</v>
      </c>
      <c r="N172" s="112" t="s">
        <v>368</v>
      </c>
    </row>
    <row r="173" spans="1:14" ht="48" thickBot="1">
      <c r="A173" s="116" t="s">
        <v>380</v>
      </c>
      <c r="B173" s="112" t="s">
        <v>96</v>
      </c>
      <c r="C173" s="111">
        <v>25</v>
      </c>
      <c r="D173" s="112">
        <v>25</v>
      </c>
      <c r="E173" s="141">
        <v>42081</v>
      </c>
      <c r="F173" s="177">
        <v>5</v>
      </c>
      <c r="G173" s="177">
        <v>12</v>
      </c>
      <c r="H173" s="177">
        <v>8</v>
      </c>
      <c r="I173" s="177">
        <v>0</v>
      </c>
      <c r="J173" s="180">
        <v>1</v>
      </c>
      <c r="K173" s="180">
        <v>0.68</v>
      </c>
      <c r="L173" s="180">
        <v>0.62</v>
      </c>
      <c r="M173" s="111" t="s">
        <v>445</v>
      </c>
      <c r="N173" s="112" t="s">
        <v>381</v>
      </c>
    </row>
    <row r="174" spans="1:14" ht="48" thickBot="1">
      <c r="A174" s="116" t="s">
        <v>382</v>
      </c>
      <c r="B174" s="112" t="s">
        <v>342</v>
      </c>
      <c r="C174" s="111">
        <v>25</v>
      </c>
      <c r="D174" s="112">
        <v>25</v>
      </c>
      <c r="E174" s="141">
        <v>42074</v>
      </c>
      <c r="F174" s="177">
        <v>11</v>
      </c>
      <c r="G174" s="177">
        <v>9</v>
      </c>
      <c r="H174" s="177">
        <v>5</v>
      </c>
      <c r="I174" s="177">
        <v>0</v>
      </c>
      <c r="J174" s="180">
        <v>1</v>
      </c>
      <c r="K174" s="180">
        <v>0.8</v>
      </c>
      <c r="L174" s="180">
        <v>0.74</v>
      </c>
      <c r="M174" s="111" t="s">
        <v>445</v>
      </c>
      <c r="N174" s="112" t="s">
        <v>193</v>
      </c>
    </row>
  </sheetData>
  <sheetProtection/>
  <mergeCells count="37">
    <mergeCell ref="AA13:AA19"/>
    <mergeCell ref="V6:V8"/>
    <mergeCell ref="W6:X7"/>
    <mergeCell ref="Y6:Z7"/>
    <mergeCell ref="AA6:AA8"/>
    <mergeCell ref="AB6:AB8"/>
    <mergeCell ref="AA9:AA12"/>
    <mergeCell ref="M6:N7"/>
    <mergeCell ref="O6:O8"/>
    <mergeCell ref="P6:P8"/>
    <mergeCell ref="O9:O12"/>
    <mergeCell ref="O13:O18"/>
    <mergeCell ref="R5:AB5"/>
    <mergeCell ref="R6:R8"/>
    <mergeCell ref="S6:S8"/>
    <mergeCell ref="T6:T8"/>
    <mergeCell ref="U6:U8"/>
    <mergeCell ref="A128:N128"/>
    <mergeCell ref="A1:K2"/>
    <mergeCell ref="A5:A12"/>
    <mergeCell ref="F5:P5"/>
    <mergeCell ref="F6:F8"/>
    <mergeCell ref="G6:G8"/>
    <mergeCell ref="H6:H8"/>
    <mergeCell ref="I6:I8"/>
    <mergeCell ref="J6:J8"/>
    <mergeCell ref="K6:L7"/>
    <mergeCell ref="A131:A132"/>
    <mergeCell ref="B131:B132"/>
    <mergeCell ref="E131:E132"/>
    <mergeCell ref="F131:I131"/>
    <mergeCell ref="L131:L132"/>
    <mergeCell ref="A67:A68"/>
    <mergeCell ref="B67:B68"/>
    <mergeCell ref="E67:E68"/>
    <mergeCell ref="F67:I67"/>
    <mergeCell ref="L67:L68"/>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K11"/>
  <sheetViews>
    <sheetView zoomScalePageLayoutView="0" workbookViewId="0" topLeftCell="A4">
      <selection activeCell="C5" sqref="C5"/>
    </sheetView>
  </sheetViews>
  <sheetFormatPr defaultColWidth="9.140625" defaultRowHeight="15"/>
  <cols>
    <col min="1" max="1" width="29.28125" style="110" customWidth="1"/>
    <col min="2" max="2" width="82.421875" style="110" customWidth="1"/>
    <col min="3" max="3" width="72.8515625" style="110" customWidth="1"/>
    <col min="4" max="16384" width="9.140625" style="110" customWidth="1"/>
  </cols>
  <sheetData>
    <row r="1" spans="1:11" ht="15">
      <c r="A1" s="191" t="s">
        <v>104</v>
      </c>
      <c r="B1" s="191"/>
      <c r="C1" s="191"/>
      <c r="D1" s="191"/>
      <c r="E1" s="191"/>
      <c r="F1" s="191"/>
      <c r="G1" s="191"/>
      <c r="H1" s="191"/>
      <c r="I1" s="191"/>
      <c r="J1" s="191"/>
      <c r="K1" s="191"/>
    </row>
    <row r="2" spans="1:11" ht="15">
      <c r="A2" s="191"/>
      <c r="B2" s="191"/>
      <c r="C2" s="191"/>
      <c r="D2" s="191"/>
      <c r="E2" s="191"/>
      <c r="F2" s="191"/>
      <c r="G2" s="191"/>
      <c r="H2" s="191"/>
      <c r="I2" s="191"/>
      <c r="J2" s="191"/>
      <c r="K2" s="191"/>
    </row>
    <row r="3" ht="18.75">
      <c r="A3" s="1" t="s">
        <v>41</v>
      </c>
    </row>
    <row r="4" ht="15.75" thickBot="1"/>
    <row r="5" spans="1:3" ht="93.75" customHeight="1" thickBot="1">
      <c r="A5" s="42" t="s">
        <v>42</v>
      </c>
      <c r="B5" s="41" t="s">
        <v>43</v>
      </c>
      <c r="C5" s="2"/>
    </row>
    <row r="6" spans="2:3" ht="206.25">
      <c r="B6" s="56" t="s">
        <v>205</v>
      </c>
      <c r="C6" s="109" t="s">
        <v>446</v>
      </c>
    </row>
    <row r="7" ht="18.75">
      <c r="B7" s="50" t="s">
        <v>101</v>
      </c>
    </row>
    <row r="8" ht="18.75">
      <c r="B8" s="50" t="s">
        <v>102</v>
      </c>
    </row>
    <row r="9" ht="18.75">
      <c r="B9" s="50" t="s">
        <v>103</v>
      </c>
    </row>
    <row r="10" ht="18.75">
      <c r="B10" s="89" t="s">
        <v>204</v>
      </c>
    </row>
    <row r="11" ht="18.75">
      <c r="B11" s="50" t="s">
        <v>447</v>
      </c>
    </row>
  </sheetData>
  <sheetProtection/>
  <mergeCells count="1">
    <mergeCell ref="A1:K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K18"/>
  <sheetViews>
    <sheetView zoomScalePageLayoutView="0" workbookViewId="0" topLeftCell="A1">
      <selection activeCell="D22" sqref="D22"/>
    </sheetView>
  </sheetViews>
  <sheetFormatPr defaultColWidth="9.140625" defaultRowHeight="15"/>
  <cols>
    <col min="2" max="2" width="61.421875" style="0" customWidth="1"/>
    <col min="4" max="4" width="10.57421875" style="0" customWidth="1"/>
  </cols>
  <sheetData>
    <row r="1" spans="1:11" ht="15">
      <c r="A1" s="191" t="s">
        <v>13</v>
      </c>
      <c r="B1" s="191"/>
      <c r="C1" s="191"/>
      <c r="D1" s="191"/>
      <c r="E1" s="191"/>
      <c r="F1" s="191"/>
      <c r="G1" s="191"/>
      <c r="H1" s="191"/>
      <c r="I1" s="191"/>
      <c r="J1" s="191"/>
      <c r="K1" s="191"/>
    </row>
    <row r="2" spans="1:11" ht="15">
      <c r="A2" s="191"/>
      <c r="B2" s="191"/>
      <c r="C2" s="191"/>
      <c r="D2" s="191"/>
      <c r="E2" s="191"/>
      <c r="F2" s="191"/>
      <c r="G2" s="191"/>
      <c r="H2" s="191"/>
      <c r="I2" s="191"/>
      <c r="J2" s="191"/>
      <c r="K2" s="191"/>
    </row>
    <row r="3" ht="18.75">
      <c r="A3" s="1" t="s">
        <v>44</v>
      </c>
    </row>
    <row r="5" ht="15.75" thickBot="1"/>
    <row r="6" spans="1:4" ht="54.75" customHeight="1" thickBot="1">
      <c r="A6" s="231" t="s">
        <v>45</v>
      </c>
      <c r="B6" s="44" t="s">
        <v>46</v>
      </c>
      <c r="C6" s="234" t="s">
        <v>105</v>
      </c>
      <c r="D6" s="235"/>
    </row>
    <row r="7" spans="1:3" ht="18.75" customHeight="1" thickBot="1">
      <c r="A7" s="232"/>
      <c r="B7" s="44" t="s">
        <v>47</v>
      </c>
      <c r="C7" s="17">
        <v>44</v>
      </c>
    </row>
    <row r="8" spans="1:4" ht="18.75" customHeight="1" thickBot="1">
      <c r="A8" s="232"/>
      <c r="B8" s="43" t="s">
        <v>50</v>
      </c>
      <c r="C8" s="9" t="s">
        <v>48</v>
      </c>
      <c r="D8" s="9" t="s">
        <v>49</v>
      </c>
    </row>
    <row r="9" spans="1:4" ht="16.5" thickBot="1">
      <c r="A9" s="232"/>
      <c r="B9" s="44" t="s">
        <v>51</v>
      </c>
      <c r="C9" s="17">
        <v>41</v>
      </c>
      <c r="D9" s="17">
        <v>93.2</v>
      </c>
    </row>
    <row r="10" spans="1:4" ht="20.25" customHeight="1" thickBot="1">
      <c r="A10" s="232"/>
      <c r="B10" s="44" t="s">
        <v>53</v>
      </c>
      <c r="C10" s="17">
        <v>40</v>
      </c>
      <c r="D10" s="17">
        <v>90.1</v>
      </c>
    </row>
    <row r="11" spans="1:4" ht="16.5" thickBot="1">
      <c r="A11" s="232"/>
      <c r="B11" s="44" t="s">
        <v>52</v>
      </c>
      <c r="C11" s="17">
        <v>3</v>
      </c>
      <c r="D11" s="17">
        <v>4.5</v>
      </c>
    </row>
    <row r="12" spans="1:4" ht="16.5" thickBot="1">
      <c r="A12" s="232"/>
      <c r="B12" s="44" t="s">
        <v>54</v>
      </c>
      <c r="C12" s="17">
        <v>2</v>
      </c>
      <c r="D12" s="17">
        <v>4.5</v>
      </c>
    </row>
    <row r="13" spans="1:4" ht="16.5" thickBot="1">
      <c r="A13" s="232"/>
      <c r="B13" s="44" t="s">
        <v>55</v>
      </c>
      <c r="C13" s="17">
        <v>1</v>
      </c>
      <c r="D13" s="17">
        <v>2.3</v>
      </c>
    </row>
    <row r="14" spans="1:2" ht="16.5" thickBot="1">
      <c r="A14" s="232"/>
      <c r="B14" s="45" t="s">
        <v>56</v>
      </c>
    </row>
    <row r="15" spans="1:4" ht="16.5" thickBot="1">
      <c r="A15" s="232"/>
      <c r="B15" s="44" t="s">
        <v>57</v>
      </c>
      <c r="C15" s="17">
        <v>15</v>
      </c>
      <c r="D15" s="17">
        <v>34.1</v>
      </c>
    </row>
    <row r="16" spans="1:4" ht="16.5" thickBot="1">
      <c r="A16" s="232"/>
      <c r="B16" s="44" t="s">
        <v>58</v>
      </c>
      <c r="C16" s="17">
        <v>23</v>
      </c>
      <c r="D16" s="17">
        <v>52.3</v>
      </c>
    </row>
    <row r="17" spans="1:4" ht="16.5" thickBot="1">
      <c r="A17" s="232"/>
      <c r="B17" s="44" t="s">
        <v>59</v>
      </c>
      <c r="C17" s="17">
        <v>2</v>
      </c>
      <c r="D17" s="17">
        <v>4.5</v>
      </c>
    </row>
    <row r="18" spans="1:4" ht="31.5" customHeight="1" thickBot="1">
      <c r="A18" s="233"/>
      <c r="B18" s="44" t="s">
        <v>60</v>
      </c>
      <c r="C18" s="17">
        <v>39</v>
      </c>
      <c r="D18" s="17">
        <v>88.6</v>
      </c>
    </row>
  </sheetData>
  <sheetProtection/>
  <mergeCells count="3">
    <mergeCell ref="A1:K2"/>
    <mergeCell ref="A6:A18"/>
    <mergeCell ref="C6:D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2015-08-13T14:48:23Z</dcterms:modified>
  <cp:category/>
  <cp:version/>
  <cp:contentType/>
  <cp:contentStatus/>
</cp:coreProperties>
</file>